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65" activeTab="0"/>
  </bookViews>
  <sheets>
    <sheet name="Vercelli" sheetId="1" r:id="rId1"/>
  </sheets>
  <definedNames/>
  <calcPr fullCalcOnLoad="1"/>
</workbook>
</file>

<file path=xl/sharedStrings.xml><?xml version="1.0" encoding="utf-8"?>
<sst xmlns="http://schemas.openxmlformats.org/spreadsheetml/2006/main" count="483" uniqueCount="327">
  <si>
    <t>Provincia di VERCELLI</t>
  </si>
  <si>
    <t>Numero</t>
  </si>
  <si>
    <t>Collegi Elettorali</t>
  </si>
  <si>
    <t>Voti</t>
  </si>
  <si>
    <t>Cifra</t>
  </si>
  <si>
    <t>d'ordine</t>
  </si>
  <si>
    <t xml:space="preserve"> Votanti</t>
  </si>
  <si>
    <t>Coll.</t>
  </si>
  <si>
    <t>Candidati</t>
  </si>
  <si>
    <t>Validi</t>
  </si>
  <si>
    <t>ASIGLIANO VERCELLESE</t>
  </si>
  <si>
    <t>VIAZZO  G.</t>
  </si>
  <si>
    <t>FERRARIS  G.</t>
  </si>
  <si>
    <t>MAFFEI  E.</t>
  </si>
  <si>
    <t>BORGO D'ALE</t>
  </si>
  <si>
    <t>ELLENA  L.</t>
  </si>
  <si>
    <t>PISSINIS  M.</t>
  </si>
  <si>
    <t>MARCHETTI D.</t>
  </si>
  <si>
    <t>BORGOSESIA I</t>
  </si>
  <si>
    <t>GUGLIELMINO V.</t>
  </si>
  <si>
    <t>DONNIANNI R.</t>
  </si>
  <si>
    <t>BONACCIO  F.</t>
  </si>
  <si>
    <t>CORRADINI G.</t>
  </si>
  <si>
    <t>BORGOSESIA II</t>
  </si>
  <si>
    <t>ORSOLANO  G.</t>
  </si>
  <si>
    <t>BORGO VERCELLI</t>
  </si>
  <si>
    <t>BOSSO M.</t>
  </si>
  <si>
    <t>DANEO C.</t>
  </si>
  <si>
    <t>CIGLIANO</t>
  </si>
  <si>
    <t>CRESCENTINO</t>
  </si>
  <si>
    <t>VECCO A.</t>
  </si>
  <si>
    <t>DANIELE F.</t>
  </si>
  <si>
    <t>DESANA</t>
  </si>
  <si>
    <t>TASSISTRO C.</t>
  </si>
  <si>
    <t>BENVENUTO G.</t>
  </si>
  <si>
    <t>GATTINARA</t>
  </si>
  <si>
    <t>LIVORNO FERRARIS</t>
  </si>
  <si>
    <t>MASOERO R.</t>
  </si>
  <si>
    <t>SELLARO S.</t>
  </si>
  <si>
    <t>GROSSO  G.</t>
  </si>
  <si>
    <t>MOMO  G.</t>
  </si>
  <si>
    <t>QUARORNA</t>
  </si>
  <si>
    <t>UBERTALLI E.</t>
  </si>
  <si>
    <t>CERUTTI R.</t>
  </si>
  <si>
    <t>ROASIO</t>
  </si>
  <si>
    <t>LAZZAROTTO  R.</t>
  </si>
  <si>
    <t>ZANETTA L.</t>
  </si>
  <si>
    <t>TURLA M.</t>
  </si>
  <si>
    <t>SANTHIA'</t>
  </si>
  <si>
    <t>SCOPELLO-ALAGNA VALSESIA</t>
  </si>
  <si>
    <t>DI MAGGIO IN MARROCCHI  L.</t>
  </si>
  <si>
    <t>COSOTTI C.</t>
  </si>
  <si>
    <t>GIACALONE E.</t>
  </si>
  <si>
    <t>DAGO  A.</t>
  </si>
  <si>
    <t>SERRAVALLE SESIA</t>
  </si>
  <si>
    <t>BUONANNO  G.</t>
  </si>
  <si>
    <t>TONELLA G.</t>
  </si>
  <si>
    <t>CACCIA  S.</t>
  </si>
  <si>
    <t>TRINO</t>
  </si>
  <si>
    <t>TRONZANO VERCELLESE</t>
  </si>
  <si>
    <t>VARALLO</t>
  </si>
  <si>
    <t>FINOTELLO E.</t>
  </si>
  <si>
    <t>VERCELLI I</t>
  </si>
  <si>
    <t>VERCELLI II</t>
  </si>
  <si>
    <t>BRUNETTA  I.</t>
  </si>
  <si>
    <t>LA PAGLIA D.</t>
  </si>
  <si>
    <t>VERCELLI III</t>
  </si>
  <si>
    <t>BORASIO F.</t>
  </si>
  <si>
    <t>VERCELLI IV</t>
  </si>
  <si>
    <t>ZANOTTI F.</t>
  </si>
  <si>
    <t>PORTALUPI E.</t>
  </si>
  <si>
    <t>VERCELLI V</t>
  </si>
  <si>
    <t>VERCELLI VI</t>
  </si>
  <si>
    <t>BARBERO E.</t>
  </si>
  <si>
    <t>COPPO A.</t>
  </si>
  <si>
    <t>ENRICO  M.</t>
  </si>
  <si>
    <t>TREBBI  B.</t>
  </si>
  <si>
    <t>DECAROLI  G.</t>
  </si>
  <si>
    <t>GARRIONE  A.</t>
  </si>
  <si>
    <t>BERTOLO G.</t>
  </si>
  <si>
    <t>CILLERAI  L.</t>
  </si>
  <si>
    <t>MANNA G.</t>
  </si>
  <si>
    <t>CORRADINI E.</t>
  </si>
  <si>
    <t>CANCLINI  C.</t>
  </si>
  <si>
    <t>MINCHILLI M.</t>
  </si>
  <si>
    <t>ARDIZZONE G.</t>
  </si>
  <si>
    <t>CIOCCA CAVEZZALE  A.</t>
  </si>
  <si>
    <t>MANGINO F.</t>
  </si>
  <si>
    <t>BOTTARO S.</t>
  </si>
  <si>
    <t>SULPIZIO  G.</t>
  </si>
  <si>
    <t>MANZO A.</t>
  </si>
  <si>
    <t>1. - UN.PROV.DI CENTRO</t>
  </si>
  <si>
    <t>2. - PENSIONATI EUROPA</t>
  </si>
  <si>
    <t>MUZIO D.</t>
  </si>
  <si>
    <t>BELLINZONA  C.</t>
  </si>
  <si>
    <t>NAPPI G.</t>
  </si>
  <si>
    <t>TAVANO  F.</t>
  </si>
  <si>
    <t>ROMANO  L.</t>
  </si>
  <si>
    <t>CERUTTI E.</t>
  </si>
  <si>
    <t>GARRONE M.</t>
  </si>
  <si>
    <t>BELLUCCI SESSA  M.</t>
  </si>
  <si>
    <t>COLUCCI M.</t>
  </si>
  <si>
    <t>SINNONE G.</t>
  </si>
  <si>
    <t>RIMINI  E.</t>
  </si>
  <si>
    <t>PICCIONI  G.</t>
  </si>
  <si>
    <t>CASALVOLONE P.</t>
  </si>
  <si>
    <t>GANGI G.</t>
  </si>
  <si>
    <t>LUISOLO A.</t>
  </si>
  <si>
    <t>BELLONE C.</t>
  </si>
  <si>
    <t>COSTA C.</t>
  </si>
  <si>
    <t>MOLINARI  S.</t>
  </si>
  <si>
    <t>MOGNON  A.</t>
  </si>
  <si>
    <t>VIOLA U.</t>
  </si>
  <si>
    <t>GIVA  P.</t>
  </si>
  <si>
    <t>MARCHETTI L.</t>
  </si>
  <si>
    <t>GATTO G.</t>
  </si>
  <si>
    <t>ROCCI M.</t>
  </si>
  <si>
    <t>MILAN R.</t>
  </si>
  <si>
    <t>MALINVERNI  C.</t>
  </si>
  <si>
    <t>MARUCCI P.</t>
  </si>
  <si>
    <t>3. - MOV.SOC.TRICOLORE</t>
  </si>
  <si>
    <t>CORMEGNA  G.</t>
  </si>
  <si>
    <t>TERAZZI C.</t>
  </si>
  <si>
    <t>BOSSO C.</t>
  </si>
  <si>
    <t>SCAGLIA G.</t>
  </si>
  <si>
    <t>DOMANICO  V.</t>
  </si>
  <si>
    <t>GOI M.</t>
  </si>
  <si>
    <t>BRUNO L.</t>
  </si>
  <si>
    <t>MARTINOTTI  M.</t>
  </si>
  <si>
    <t>CORTOPASSI  A.</t>
  </si>
  <si>
    <t>BRAMANTE  F.</t>
  </si>
  <si>
    <t>4. - ALLEANZA NAZIONALE</t>
  </si>
  <si>
    <t>CRITTO  M.</t>
  </si>
  <si>
    <t>BRESCIANI A.</t>
  </si>
  <si>
    <t>BOTTERO G.</t>
  </si>
  <si>
    <t>BORRO P.</t>
  </si>
  <si>
    <t>MIGLIETTA D.</t>
  </si>
  <si>
    <t>BUGALLA G.</t>
  </si>
  <si>
    <t>ANDORNO C.</t>
  </si>
  <si>
    <t>SIMIONATO G.</t>
  </si>
  <si>
    <t>BORRI P.</t>
  </si>
  <si>
    <t>GIULIANO  G.</t>
  </si>
  <si>
    <t>BONGIANINO  M.</t>
  </si>
  <si>
    <t>DATTRINO  P.</t>
  </si>
  <si>
    <t>PASQUINO  S.</t>
  </si>
  <si>
    <t>SALUSSOLIA  A.</t>
  </si>
  <si>
    <t>5. - PARTITO DC</t>
  </si>
  <si>
    <t>DATTRINO  N.</t>
  </si>
  <si>
    <t>FRA IN BARBERO  P.</t>
  </si>
  <si>
    <t>VENARUZZO L.</t>
  </si>
  <si>
    <t>PORTIOLI  C.</t>
  </si>
  <si>
    <t>MIGLIO  F.</t>
  </si>
  <si>
    <t>FREGONESE R.</t>
  </si>
  <si>
    <t>OSTA IN SELLA R.</t>
  </si>
  <si>
    <t>CORNETTI  R.</t>
  </si>
  <si>
    <t>GROLLA  P.</t>
  </si>
  <si>
    <t>PRANDO  M.</t>
  </si>
  <si>
    <t>GALLAZZO  G.</t>
  </si>
  <si>
    <t>DE FELICE M.</t>
  </si>
  <si>
    <t>ROLLONE E.</t>
  </si>
  <si>
    <t>6. - LEGA NORD</t>
  </si>
  <si>
    <t>BENA  P.</t>
  </si>
  <si>
    <t>LUCIA P.</t>
  </si>
  <si>
    <t>ZANCANER  A.</t>
  </si>
  <si>
    <t>MONTEROSSO  A.</t>
  </si>
  <si>
    <t>MONDINO E.</t>
  </si>
  <si>
    <t>DE MARCO  A.</t>
  </si>
  <si>
    <t>CAGGIULA  M.</t>
  </si>
  <si>
    <t>STALLONE  L.</t>
  </si>
  <si>
    <t>DE LEO  C.</t>
  </si>
  <si>
    <t>BAUCHIERO G.</t>
  </si>
  <si>
    <t>BONADONNA P.</t>
  </si>
  <si>
    <t>MICHELONE F.</t>
  </si>
  <si>
    <t>SALA IN BREDDO  A.</t>
  </si>
  <si>
    <t>7. - I DEMOCRATICI</t>
  </si>
  <si>
    <t>ZAGARIA F.</t>
  </si>
  <si>
    <t>CASAGRANDE  P.</t>
  </si>
  <si>
    <t>UGA P.</t>
  </si>
  <si>
    <t>BRUZZESI  F.</t>
  </si>
  <si>
    <t>MARTINENGO  S.</t>
  </si>
  <si>
    <t>BERNAUDO  G.</t>
  </si>
  <si>
    <t>FASANO  N.</t>
  </si>
  <si>
    <t>OTTONE  A.</t>
  </si>
  <si>
    <t>AMERIO  G.</t>
  </si>
  <si>
    <t>RAVETTO A.</t>
  </si>
  <si>
    <t>NIOLA P.</t>
  </si>
  <si>
    <t>TROIANO G.</t>
  </si>
  <si>
    <t>ZUCCA S.</t>
  </si>
  <si>
    <t>CARADONNA E.</t>
  </si>
  <si>
    <t>8. - SDI</t>
  </si>
  <si>
    <t>QUALETTI  G.</t>
  </si>
  <si>
    <t>CUOMO S.</t>
  </si>
  <si>
    <t>ALLEVA  R.</t>
  </si>
  <si>
    <t>SILEVESTRINI  P.</t>
  </si>
  <si>
    <t>ZACCHETTI S.</t>
  </si>
  <si>
    <t>VENTURINO A.</t>
  </si>
  <si>
    <t>BERGOGLIO F.</t>
  </si>
  <si>
    <t>LAMANNA C.</t>
  </si>
  <si>
    <t>GUIZZO  A.</t>
  </si>
  <si>
    <t>AMBROSIO  A.</t>
  </si>
  <si>
    <t>CAMOSSO F.</t>
  </si>
  <si>
    <t>SELLARO G.</t>
  </si>
  <si>
    <t>CORTE M.</t>
  </si>
  <si>
    <t>PETRUCCI  D.</t>
  </si>
  <si>
    <t>TRUFFA  C.</t>
  </si>
  <si>
    <t>REIS  R.</t>
  </si>
  <si>
    <t>VETRO'  D.</t>
  </si>
  <si>
    <t>DELLAVALLE  M.</t>
  </si>
  <si>
    <t>ROVASINO  I.</t>
  </si>
  <si>
    <t>9. - RIF.COM-FVERDI-ALTRI</t>
  </si>
  <si>
    <t>D'AURIA F.</t>
  </si>
  <si>
    <t>CURTO IN MONGE  M.</t>
  </si>
  <si>
    <t>RANGHINO  G.</t>
  </si>
  <si>
    <t>TAVANO  L.</t>
  </si>
  <si>
    <t>ACHERO  E.</t>
  </si>
  <si>
    <t>ANTONIOLO R.</t>
  </si>
  <si>
    <t>LERVINOTTI  G.</t>
  </si>
  <si>
    <t>ASTORI  M.</t>
  </si>
  <si>
    <t>GALLINA G.</t>
  </si>
  <si>
    <t>GILI  P.</t>
  </si>
  <si>
    <t>CANNA C.</t>
  </si>
  <si>
    <t>MONTICELLI  M.</t>
  </si>
  <si>
    <t>RASORE IN RONCO M.</t>
  </si>
  <si>
    <t>CARANDO P.</t>
  </si>
  <si>
    <t>DE DOMINICI G.</t>
  </si>
  <si>
    <t>VANNELLI  L.</t>
  </si>
  <si>
    <t>VITTONE A.</t>
  </si>
  <si>
    <t>TRINCHITELLA  M.</t>
  </si>
  <si>
    <t>DELLAVALLE  P.</t>
  </si>
  <si>
    <t>10. - PPI (POP)</t>
  </si>
  <si>
    <t>STELLA  D.</t>
  </si>
  <si>
    <t>ABRATE  E.</t>
  </si>
  <si>
    <t>LORO D'IACO C.</t>
  </si>
  <si>
    <t>GIUFFRIDA S.</t>
  </si>
  <si>
    <t>MARENGO P.</t>
  </si>
  <si>
    <t>GIACCARDI G.</t>
  </si>
  <si>
    <t>MAINETTI  T.</t>
  </si>
  <si>
    <t>OLIVERO P.</t>
  </si>
  <si>
    <t>IOSTI S.</t>
  </si>
  <si>
    <t>FRANCHINO A.</t>
  </si>
  <si>
    <t>RABELLINO R.</t>
  </si>
  <si>
    <t>CARELLO N.</t>
  </si>
  <si>
    <t>DI SILVESTRO  M.</t>
  </si>
  <si>
    <t>NECCHIO M.</t>
  </si>
  <si>
    <t>BORGIA  C.</t>
  </si>
  <si>
    <t>FRANCHI G.</t>
  </si>
  <si>
    <t>MELONI  G.</t>
  </si>
  <si>
    <t>DE SIMONE M.</t>
  </si>
  <si>
    <t>11. - PIEMONTE NAZ.EUROPA</t>
  </si>
  <si>
    <t>ALBERICO  P.</t>
  </si>
  <si>
    <t>FRANCESIO M.</t>
  </si>
  <si>
    <t>GIULIANO  L.</t>
  </si>
  <si>
    <t>ARLONE  E.</t>
  </si>
  <si>
    <t>TIBALDI IN POY  M.</t>
  </si>
  <si>
    <t>VANONI  E.</t>
  </si>
  <si>
    <t>CASACCIA  L.</t>
  </si>
  <si>
    <t>NEPOTE BERNARDON  O.</t>
  </si>
  <si>
    <t>MAROCCHINO  M.</t>
  </si>
  <si>
    <t>VENTURINO D.</t>
  </si>
  <si>
    <t>CASACCIA  M.</t>
  </si>
  <si>
    <t>COLONNA M.</t>
  </si>
  <si>
    <t>COLONNA L.</t>
  </si>
  <si>
    <t>BOGGIO  C.</t>
  </si>
  <si>
    <t>12. - CCD</t>
  </si>
  <si>
    <t>CHIAPPALONI G.</t>
  </si>
  <si>
    <t>FRA M.</t>
  </si>
  <si>
    <t>PASTERIS  M.</t>
  </si>
  <si>
    <t>SPERANZA  C.</t>
  </si>
  <si>
    <t>BERTOLA P.</t>
  </si>
  <si>
    <t>RIVA VERCELLOTTI  C.</t>
  </si>
  <si>
    <t>PELAZZA A.</t>
  </si>
  <si>
    <t>PENOTTI D.</t>
  </si>
  <si>
    <t>CANOVA  G.</t>
  </si>
  <si>
    <t>ARBELLIA  D.</t>
  </si>
  <si>
    <t>TONETTI M.</t>
  </si>
  <si>
    <t>BERUTTI R.</t>
  </si>
  <si>
    <t>BOTTARO G.</t>
  </si>
  <si>
    <t>BONDETTI  P.</t>
  </si>
  <si>
    <t>SAVIOLO P.</t>
  </si>
  <si>
    <t>NASCIMBENE  R.</t>
  </si>
  <si>
    <t>ROMANO  F.</t>
  </si>
  <si>
    <t>FINOCCHI  F.</t>
  </si>
  <si>
    <t>PIOLA D.</t>
  </si>
  <si>
    <t>13. - FORZA ITALIA</t>
  </si>
  <si>
    <t>NOBILUCCI G.</t>
  </si>
  <si>
    <t>BOGETTO G.</t>
  </si>
  <si>
    <t>CORGNATI  G.</t>
  </si>
  <si>
    <t>ZABARINO  S.</t>
  </si>
  <si>
    <t>FOSSATI A.</t>
  </si>
  <si>
    <t>DEMARCHI  C.</t>
  </si>
  <si>
    <t>ZAMBONI G.</t>
  </si>
  <si>
    <t>GIANOTTI  U.</t>
  </si>
  <si>
    <t>GUERRIERI L.</t>
  </si>
  <si>
    <t>BOSSI M.</t>
  </si>
  <si>
    <t>TRICERRI  G.</t>
  </si>
  <si>
    <t>GREPPI  R.</t>
  </si>
  <si>
    <t>CARRARA L.</t>
  </si>
  <si>
    <t>INGRAO  L.</t>
  </si>
  <si>
    <t>PASQUINO  G.</t>
  </si>
  <si>
    <t>CAPOLUPO  A.</t>
  </si>
  <si>
    <t>PASQUINO  I.</t>
  </si>
  <si>
    <t>RANGHINO  S.</t>
  </si>
  <si>
    <t>14. - DEMOCRATICI SINISTRA</t>
  </si>
  <si>
    <t>TOTALE</t>
  </si>
  <si>
    <r>
      <t>segue: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Provincia di Vercelli</t>
    </r>
  </si>
  <si>
    <t>individ.</t>
  </si>
  <si>
    <r>
      <t xml:space="preserve">GUGLIELMONE </t>
    </r>
    <r>
      <rPr>
        <sz val="8"/>
        <rFont val="Arial"/>
        <family val="2"/>
      </rPr>
      <t>IN</t>
    </r>
    <r>
      <rPr>
        <sz val="9"/>
        <rFont val="Arial"/>
        <family val="2"/>
      </rPr>
      <t xml:space="preserve"> RUBATTO M.</t>
    </r>
  </si>
  <si>
    <r>
      <t xml:space="preserve">D'ALESSANDRO </t>
    </r>
    <r>
      <rPr>
        <sz val="8"/>
        <rFont val="Arial"/>
        <family val="2"/>
      </rPr>
      <t>IN</t>
    </r>
    <r>
      <rPr>
        <sz val="9"/>
        <rFont val="Arial"/>
        <family val="2"/>
      </rPr>
      <t xml:space="preserve"> GIVONE  P.</t>
    </r>
  </si>
  <si>
    <r>
      <t xml:space="preserve">PASTORE </t>
    </r>
    <r>
      <rPr>
        <sz val="9"/>
        <rFont val="Arial"/>
        <family val="2"/>
      </rPr>
      <t>IN</t>
    </r>
    <r>
      <rPr>
        <sz val="10"/>
        <rFont val="Arial"/>
        <family val="0"/>
      </rPr>
      <t xml:space="preserve"> CARENZO  A.</t>
    </r>
  </si>
  <si>
    <r>
      <t xml:space="preserve">BAROLI </t>
    </r>
    <r>
      <rPr>
        <sz val="8"/>
        <rFont val="Arial"/>
        <family val="2"/>
      </rPr>
      <t>IN</t>
    </r>
    <r>
      <rPr>
        <sz val="10"/>
        <rFont val="Arial"/>
        <family val="0"/>
      </rPr>
      <t xml:space="preserve"> SCHIBUOLA C.</t>
    </r>
  </si>
  <si>
    <r>
      <t>SPAGNA</t>
    </r>
    <r>
      <rPr>
        <sz val="8"/>
        <rFont val="Arial"/>
        <family val="2"/>
      </rPr>
      <t xml:space="preserve"> IN</t>
    </r>
    <r>
      <rPr>
        <sz val="10"/>
        <rFont val="Arial"/>
        <family val="0"/>
      </rPr>
      <t xml:space="preserve"> LOCATELLI O.</t>
    </r>
  </si>
  <si>
    <r>
      <t>GIANOTTI</t>
    </r>
    <r>
      <rPr>
        <sz val="9"/>
        <rFont val="Arial"/>
        <family val="2"/>
      </rPr>
      <t xml:space="preserve"> IN DELLAMULA M.</t>
    </r>
  </si>
  <si>
    <t>(seggi n. -  )</t>
  </si>
  <si>
    <t>(seggi n.  1)</t>
  </si>
  <si>
    <t>(seggi n.  5)</t>
  </si>
  <si>
    <t>(seggi n.  9)</t>
  </si>
  <si>
    <t>(seggi n. 3 )</t>
  </si>
  <si>
    <t xml:space="preserve">         Centrale, sono state calcolate sul totale dei voti validi di ogni collegio comprensivo dei voti </t>
  </si>
  <si>
    <t xml:space="preserve">         dei presidenti, desunti dai verbali degli Uffici Elettorali Circoscrizionali. </t>
  </si>
  <si>
    <r>
      <t xml:space="preserve">N.B.   </t>
    </r>
    <r>
      <rPr>
        <sz val="10"/>
        <rFont val="Arial"/>
        <family val="2"/>
      </rPr>
      <t xml:space="preserve">Le cifre individuali dei candidati di tutti i collegi, desunte dal verbale dell' Ufficio  Elettorale </t>
    </r>
  </si>
  <si>
    <r>
      <t xml:space="preserve">BIROCCO </t>
    </r>
    <r>
      <rPr>
        <sz val="8"/>
        <rFont val="Arial"/>
        <family val="2"/>
      </rPr>
      <t>IN</t>
    </r>
    <r>
      <rPr>
        <sz val="10"/>
        <rFont val="Arial"/>
        <family val="2"/>
      </rPr>
      <t xml:space="preserve"> MELLONE  M.</t>
    </r>
  </si>
  <si>
    <t xml:space="preserve">    %</t>
  </si>
  <si>
    <t xml:space="preserve">        Votanti</t>
  </si>
  <si>
    <t xml:space="preserve">     Totale</t>
  </si>
  <si>
    <t xml:space="preserve">      Voti Validi</t>
  </si>
  <si>
    <t>(seggi n. - )</t>
  </si>
  <si>
    <t>Elettori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</si>
</sst>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1" fontId="0" fillId="0" borderId="0" xfId="16" applyBorder="1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0" fillId="0" borderId="0" xfId="16" applyBorder="1" applyAlignment="1">
      <alignment horizontal="right"/>
    </xf>
    <xf numFmtId="41" fontId="0" fillId="0" borderId="0" xfId="16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41" fontId="0" fillId="0" borderId="0" xfId="16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quotePrefix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16" applyAlignment="1">
      <alignment horizontal="right"/>
    </xf>
    <xf numFmtId="41" fontId="1" fillId="0" borderId="0" xfId="16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1" fontId="0" fillId="0" borderId="0" xfId="16" applyFont="1" applyBorder="1" applyAlignment="1">
      <alignment horizontal="left"/>
    </xf>
    <xf numFmtId="41" fontId="0" fillId="0" borderId="0" xfId="16" applyAlignment="1">
      <alignment horizontal="left"/>
    </xf>
    <xf numFmtId="41" fontId="1" fillId="0" borderId="0" xfId="16" applyFont="1" applyAlignment="1">
      <alignment horizontal="left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1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1" width="7.421875" style="11" customWidth="1"/>
    <col min="2" max="2" width="29.57421875" style="0" customWidth="1"/>
    <col min="3" max="3" width="8.8515625" style="48" customWidth="1"/>
    <col min="4" max="4" width="11.7109375" style="0" customWidth="1"/>
    <col min="5" max="5" width="9.8515625" style="0" customWidth="1"/>
    <col min="6" max="6" width="13.57421875" style="48" customWidth="1"/>
    <col min="7" max="7" width="6.8515625" style="48" customWidth="1"/>
    <col min="8" max="8" width="4.421875" style="0" customWidth="1"/>
    <col min="9" max="9" width="23.8515625" style="0" customWidth="1"/>
    <col min="10" max="10" width="9.421875" style="0" customWidth="1"/>
    <col min="11" max="11" width="7.7109375" style="0" bestFit="1" customWidth="1"/>
    <col min="12" max="12" width="8.8515625" style="0" customWidth="1"/>
    <col min="13" max="13" width="4.421875" style="11" customWidth="1"/>
    <col min="14" max="14" width="27.140625" style="0" customWidth="1"/>
    <col min="15" max="15" width="7.421875" style="0" customWidth="1"/>
    <col min="16" max="16" width="8.7109375" style="0" customWidth="1"/>
    <col min="17" max="17" width="4.57421875" style="0" customWidth="1"/>
    <col min="18" max="18" width="15.8515625" style="0" customWidth="1"/>
    <col min="19" max="19" width="7.421875" style="0" customWidth="1"/>
    <col min="20" max="20" width="8.00390625" style="0" customWidth="1"/>
    <col min="21" max="21" width="7.00390625" style="0" customWidth="1"/>
    <col min="22" max="22" width="4.57421875" style="11" customWidth="1"/>
    <col min="23" max="23" width="26.140625" style="0" customWidth="1"/>
    <col min="24" max="24" width="8.00390625" style="0" customWidth="1"/>
    <col min="25" max="25" width="7.421875" style="0" customWidth="1"/>
    <col min="26" max="26" width="5.8515625" style="0" customWidth="1"/>
    <col min="27" max="27" width="5.7109375" style="0" customWidth="1"/>
    <col min="28" max="28" width="17.00390625" style="0" customWidth="1"/>
    <col min="29" max="29" width="8.421875" style="0" customWidth="1"/>
    <col min="30" max="30" width="8.28125" style="0" customWidth="1"/>
    <col min="31" max="31" width="6.7109375" style="0" customWidth="1"/>
    <col min="32" max="32" width="4.57421875" style="11" customWidth="1"/>
    <col min="33" max="33" width="24.57421875" style="0" customWidth="1"/>
    <col min="34" max="34" width="9.57421875" style="0" customWidth="1"/>
    <col min="35" max="35" width="8.8515625" style="0" customWidth="1"/>
    <col min="36" max="36" width="4.57421875" style="0" customWidth="1"/>
    <col min="37" max="37" width="17.421875" style="0" customWidth="1"/>
    <col min="38" max="38" width="9.00390625" style="0" customWidth="1"/>
    <col min="39" max="39" width="9.28125" style="0" customWidth="1"/>
    <col min="40" max="40" width="6.57421875" style="0" customWidth="1"/>
    <col min="41" max="41" width="4.57421875" style="11" customWidth="1"/>
    <col min="42" max="42" width="18.00390625" style="0" customWidth="1"/>
    <col min="43" max="43" width="8.421875" style="0" customWidth="1"/>
    <col min="44" max="44" width="8.00390625" style="0" customWidth="1"/>
    <col min="45" max="45" width="7.7109375" style="0" customWidth="1"/>
    <col min="46" max="46" width="4.57421875" style="0" customWidth="1"/>
    <col min="47" max="47" width="16.57421875" style="0" customWidth="1"/>
    <col min="48" max="48" width="8.00390625" style="0" customWidth="1"/>
    <col min="49" max="49" width="7.8515625" style="0" customWidth="1"/>
    <col min="50" max="50" width="8.28125" style="0" customWidth="1"/>
    <col min="51" max="51" width="4.57421875" style="11" customWidth="1"/>
    <col min="52" max="52" width="25.140625" style="0" customWidth="1"/>
    <col min="53" max="53" width="9.421875" style="0" customWidth="1"/>
    <col min="54" max="54" width="8.57421875" style="0" customWidth="1"/>
    <col min="55" max="55" width="6.28125" style="0" customWidth="1"/>
    <col min="56" max="56" width="16.7109375" style="0" customWidth="1"/>
    <col min="57" max="57" width="8.28125" style="0" customWidth="1"/>
    <col min="58" max="58" width="9.28125" style="14" customWidth="1"/>
    <col min="59" max="59" width="7.421875" style="14" customWidth="1"/>
    <col min="60" max="60" width="6.28125" style="11" customWidth="1"/>
    <col min="61" max="61" width="24.28125" style="0" customWidth="1"/>
    <col min="62" max="62" width="9.8515625" style="14" customWidth="1"/>
    <col min="63" max="63" width="10.7109375" style="37" customWidth="1"/>
    <col min="64" max="64" width="6.140625" style="37" customWidth="1"/>
    <col min="65" max="65" width="5.28125" style="0" customWidth="1"/>
    <col min="66" max="66" width="21.7109375" style="0" customWidth="1"/>
    <col min="67" max="67" width="7.8515625" style="0" customWidth="1"/>
    <col min="68" max="68" width="7.7109375" style="0" customWidth="1"/>
    <col min="69" max="69" width="6.00390625" style="0" customWidth="1"/>
    <col min="70" max="70" width="4.57421875" style="11" customWidth="1"/>
    <col min="71" max="71" width="14.57421875" style="0" customWidth="1"/>
    <col min="72" max="72" width="8.00390625" style="0" customWidth="1"/>
    <col min="73" max="73" width="7.421875" style="0" customWidth="1"/>
  </cols>
  <sheetData>
    <row r="1" spans="8:65" ht="12.75">
      <c r="H1" s="15"/>
      <c r="Q1" s="15"/>
      <c r="AA1" s="15" t="s">
        <v>304</v>
      </c>
      <c r="AJ1" s="15"/>
      <c r="AT1" s="15" t="s">
        <v>304</v>
      </c>
      <c r="BC1" s="15"/>
      <c r="BM1" s="15" t="s">
        <v>304</v>
      </c>
    </row>
    <row r="2" spans="8:65" ht="12.75">
      <c r="H2" s="15"/>
      <c r="Q2" s="15"/>
      <c r="AA2" s="15"/>
      <c r="AJ2" s="15"/>
      <c r="AT2" s="15"/>
      <c r="BC2" s="15"/>
      <c r="BM2" s="15"/>
    </row>
    <row r="3" spans="1:16" ht="12.75">
      <c r="A3" s="16"/>
      <c r="B3" s="1"/>
      <c r="C3" s="49"/>
      <c r="D3" s="2"/>
      <c r="E3" s="1"/>
      <c r="F3" s="49"/>
      <c r="G3" s="49"/>
      <c r="H3" s="8"/>
      <c r="I3" s="5"/>
      <c r="J3" s="6"/>
      <c r="K3" s="7"/>
      <c r="L3" s="7"/>
      <c r="M3" s="17"/>
      <c r="N3" s="7"/>
      <c r="O3" s="6"/>
      <c r="P3" s="7"/>
    </row>
    <row r="4" spans="1:73" s="11" customFormat="1" ht="15.75">
      <c r="A4" s="3" t="s">
        <v>0</v>
      </c>
      <c r="B4" s="3"/>
      <c r="C4" s="50"/>
      <c r="D4" s="4"/>
      <c r="E4" s="3"/>
      <c r="F4" s="50"/>
      <c r="G4" s="50"/>
      <c r="H4" s="58" t="s">
        <v>91</v>
      </c>
      <c r="I4" s="58"/>
      <c r="J4" s="58"/>
      <c r="K4" s="58"/>
      <c r="L4" s="21"/>
      <c r="M4" s="59" t="s">
        <v>92</v>
      </c>
      <c r="N4" s="59"/>
      <c r="O4" s="59"/>
      <c r="P4" s="59"/>
      <c r="Q4" s="58" t="s">
        <v>120</v>
      </c>
      <c r="R4" s="58"/>
      <c r="S4" s="58"/>
      <c r="T4" s="58"/>
      <c r="U4" s="21"/>
      <c r="V4" s="59" t="s">
        <v>131</v>
      </c>
      <c r="W4" s="59"/>
      <c r="X4" s="59"/>
      <c r="Y4" s="59"/>
      <c r="Z4" s="16"/>
      <c r="AA4" s="58" t="s">
        <v>146</v>
      </c>
      <c r="AB4" s="58"/>
      <c r="AC4" s="58"/>
      <c r="AD4" s="58"/>
      <c r="AE4" s="21"/>
      <c r="AF4" s="59" t="s">
        <v>160</v>
      </c>
      <c r="AG4" s="59"/>
      <c r="AH4" s="59"/>
      <c r="AI4" s="59"/>
      <c r="AJ4" s="58" t="s">
        <v>174</v>
      </c>
      <c r="AK4" s="58"/>
      <c r="AL4" s="58"/>
      <c r="AM4" s="58"/>
      <c r="AN4" s="21"/>
      <c r="AO4" s="58" t="s">
        <v>189</v>
      </c>
      <c r="AP4" s="58"/>
      <c r="AQ4" s="58"/>
      <c r="AR4" s="58"/>
      <c r="AS4" s="21"/>
      <c r="AT4" s="58" t="s">
        <v>209</v>
      </c>
      <c r="AU4" s="58"/>
      <c r="AV4" s="58"/>
      <c r="AW4" s="58"/>
      <c r="AX4" s="21"/>
      <c r="AY4" s="58" t="s">
        <v>229</v>
      </c>
      <c r="AZ4" s="58"/>
      <c r="BA4" s="58"/>
      <c r="BB4" s="58"/>
      <c r="BC4" s="58" t="s">
        <v>248</v>
      </c>
      <c r="BD4" s="58"/>
      <c r="BE4" s="58"/>
      <c r="BF4" s="58"/>
      <c r="BG4" s="21"/>
      <c r="BH4" s="58" t="s">
        <v>263</v>
      </c>
      <c r="BI4" s="58"/>
      <c r="BJ4" s="58"/>
      <c r="BK4" s="58"/>
      <c r="BL4" s="21"/>
      <c r="BM4" s="58" t="s">
        <v>283</v>
      </c>
      <c r="BN4" s="58"/>
      <c r="BO4" s="58"/>
      <c r="BP4" s="58"/>
      <c r="BQ4" s="21"/>
      <c r="BR4" s="58" t="s">
        <v>302</v>
      </c>
      <c r="BS4" s="58"/>
      <c r="BT4" s="58"/>
      <c r="BU4" s="58"/>
    </row>
    <row r="5" spans="1:73" s="11" customFormat="1" ht="17.25" customHeight="1">
      <c r="A5" s="3"/>
      <c r="B5" s="3"/>
      <c r="C5" s="50"/>
      <c r="D5" s="4"/>
      <c r="E5" s="3"/>
      <c r="F5" s="50"/>
      <c r="G5" s="50"/>
      <c r="H5" s="58" t="s">
        <v>312</v>
      </c>
      <c r="I5" s="58"/>
      <c r="J5" s="58"/>
      <c r="K5" s="58"/>
      <c r="L5" s="21"/>
      <c r="M5" s="58" t="s">
        <v>312</v>
      </c>
      <c r="N5" s="58"/>
      <c r="O5" s="58"/>
      <c r="P5" s="58"/>
      <c r="Q5" s="58" t="s">
        <v>312</v>
      </c>
      <c r="R5" s="58"/>
      <c r="S5" s="58"/>
      <c r="T5" s="58"/>
      <c r="U5" s="21"/>
      <c r="V5" s="58" t="s">
        <v>316</v>
      </c>
      <c r="W5" s="58"/>
      <c r="X5" s="58"/>
      <c r="Y5" s="58"/>
      <c r="Z5" s="21"/>
      <c r="AA5" s="58" t="s">
        <v>312</v>
      </c>
      <c r="AB5" s="58"/>
      <c r="AC5" s="58"/>
      <c r="AD5" s="58"/>
      <c r="AE5" s="21"/>
      <c r="AF5" s="58" t="s">
        <v>313</v>
      </c>
      <c r="AG5" s="58"/>
      <c r="AH5" s="58"/>
      <c r="AI5" s="58"/>
      <c r="AJ5" s="58" t="s">
        <v>312</v>
      </c>
      <c r="AK5" s="58"/>
      <c r="AL5" s="58"/>
      <c r="AM5" s="58"/>
      <c r="AN5" s="21"/>
      <c r="AO5" s="58" t="s">
        <v>312</v>
      </c>
      <c r="AP5" s="58"/>
      <c r="AQ5" s="58"/>
      <c r="AR5" s="58"/>
      <c r="AS5" s="21"/>
      <c r="AT5" s="58" t="s">
        <v>312</v>
      </c>
      <c r="AU5" s="58"/>
      <c r="AV5" s="58"/>
      <c r="AW5" s="58"/>
      <c r="AX5" s="21"/>
      <c r="AY5" s="58" t="s">
        <v>313</v>
      </c>
      <c r="AZ5" s="58"/>
      <c r="BA5" s="58"/>
      <c r="BB5" s="58"/>
      <c r="BC5" s="58" t="s">
        <v>312</v>
      </c>
      <c r="BD5" s="58"/>
      <c r="BE5" s="58"/>
      <c r="BF5" s="58"/>
      <c r="BG5" s="21"/>
      <c r="BH5" s="58" t="s">
        <v>325</v>
      </c>
      <c r="BI5" s="58"/>
      <c r="BJ5" s="58"/>
      <c r="BK5" s="58"/>
      <c r="BL5" s="21"/>
      <c r="BM5" s="58" t="s">
        <v>315</v>
      </c>
      <c r="BN5" s="58"/>
      <c r="BO5" s="58"/>
      <c r="BP5" s="58"/>
      <c r="BQ5" s="21"/>
      <c r="BR5" s="58" t="s">
        <v>314</v>
      </c>
      <c r="BS5" s="58"/>
      <c r="BT5" s="58"/>
      <c r="BU5" s="58"/>
    </row>
    <row r="6" spans="1:73" s="11" customFormat="1" ht="14.25" customHeight="1">
      <c r="A6" s="3"/>
      <c r="B6" s="3"/>
      <c r="C6" s="50"/>
      <c r="D6" s="4"/>
      <c r="E6" s="3"/>
      <c r="F6" s="50"/>
      <c r="G6" s="50"/>
      <c r="H6" s="17"/>
      <c r="I6" s="21"/>
      <c r="J6" s="22"/>
      <c r="K6" s="17"/>
      <c r="L6" s="17"/>
      <c r="M6" s="17"/>
      <c r="N6" s="21"/>
      <c r="O6" s="22"/>
      <c r="P6" s="17"/>
      <c r="Q6" s="17"/>
      <c r="R6" s="21"/>
      <c r="S6" s="22"/>
      <c r="T6" s="17"/>
      <c r="U6" s="17"/>
      <c r="V6" s="17"/>
      <c r="W6" s="21"/>
      <c r="X6" s="22"/>
      <c r="Y6" s="17"/>
      <c r="Z6" s="17"/>
      <c r="AA6" s="17"/>
      <c r="AB6" s="21"/>
      <c r="AC6" s="22"/>
      <c r="AD6" s="17"/>
      <c r="AE6" s="17"/>
      <c r="AF6" s="17"/>
      <c r="AG6" s="21"/>
      <c r="AH6" s="22"/>
      <c r="AI6" s="17"/>
      <c r="AJ6" s="17"/>
      <c r="AK6" s="21"/>
      <c r="AL6" s="22"/>
      <c r="AM6" s="17"/>
      <c r="AN6" s="17"/>
      <c r="AO6" s="17"/>
      <c r="AP6" s="21"/>
      <c r="AQ6" s="22"/>
      <c r="AR6" s="17"/>
      <c r="AS6" s="17"/>
      <c r="AT6" s="17"/>
      <c r="AU6" s="21"/>
      <c r="AV6" s="22"/>
      <c r="AW6" s="17"/>
      <c r="AX6" s="17"/>
      <c r="AY6" s="17"/>
      <c r="AZ6" s="21"/>
      <c r="BA6" s="22"/>
      <c r="BB6" s="17"/>
      <c r="BC6" s="17"/>
      <c r="BD6" s="21"/>
      <c r="BE6" s="22"/>
      <c r="BF6" s="17"/>
      <c r="BG6" s="17"/>
      <c r="BH6" s="17"/>
      <c r="BI6" s="21"/>
      <c r="BJ6" s="22"/>
      <c r="BK6" s="16"/>
      <c r="BL6" s="16"/>
      <c r="BM6" s="17"/>
      <c r="BN6" s="21"/>
      <c r="BO6" s="22"/>
      <c r="BP6" s="17"/>
      <c r="BQ6" s="17"/>
      <c r="BR6" s="17"/>
      <c r="BS6" s="21"/>
      <c r="BT6" s="22"/>
      <c r="BU6" s="17"/>
    </row>
    <row r="7" spans="1:73" s="11" customFormat="1" ht="14.25" customHeight="1">
      <c r="A7" s="3"/>
      <c r="B7" s="3"/>
      <c r="C7" s="50"/>
      <c r="D7" s="4"/>
      <c r="E7" s="3"/>
      <c r="F7" s="50"/>
      <c r="G7" s="50"/>
      <c r="H7" s="17"/>
      <c r="I7" s="21"/>
      <c r="J7" s="22"/>
      <c r="K7" s="17"/>
      <c r="L7" s="17"/>
      <c r="M7" s="17"/>
      <c r="N7" s="21"/>
      <c r="O7" s="22"/>
      <c r="P7" s="17"/>
      <c r="Q7" s="17"/>
      <c r="R7" s="21"/>
      <c r="S7" s="22"/>
      <c r="T7" s="17"/>
      <c r="U7" s="17"/>
      <c r="V7" s="17"/>
      <c r="W7" s="21"/>
      <c r="X7" s="22"/>
      <c r="Y7" s="17"/>
      <c r="Z7" s="17"/>
      <c r="AA7" s="17"/>
      <c r="AB7" s="21"/>
      <c r="AC7" s="22"/>
      <c r="AD7" s="17"/>
      <c r="AE7" s="17"/>
      <c r="AF7" s="17"/>
      <c r="AG7" s="21"/>
      <c r="AH7" s="22"/>
      <c r="AI7" s="17"/>
      <c r="AJ7" s="17"/>
      <c r="AK7" s="21"/>
      <c r="AL7" s="22"/>
      <c r="AM7" s="17"/>
      <c r="AN7" s="17"/>
      <c r="AO7" s="17"/>
      <c r="AP7" s="21"/>
      <c r="AQ7" s="22"/>
      <c r="AR7" s="17"/>
      <c r="AS7" s="17"/>
      <c r="AT7" s="17"/>
      <c r="AU7" s="21"/>
      <c r="AV7" s="22"/>
      <c r="AW7" s="17"/>
      <c r="AX7" s="17"/>
      <c r="AY7" s="17"/>
      <c r="AZ7" s="21"/>
      <c r="BA7" s="22"/>
      <c r="BB7" s="17"/>
      <c r="BC7" s="17"/>
      <c r="BD7" s="21"/>
      <c r="BE7" s="22"/>
      <c r="BF7" s="17"/>
      <c r="BG7" s="17"/>
      <c r="BH7" s="17"/>
      <c r="BI7" s="21"/>
      <c r="BJ7" s="22"/>
      <c r="BK7" s="16"/>
      <c r="BL7" s="16"/>
      <c r="BM7" s="17"/>
      <c r="BN7" s="21"/>
      <c r="BO7" s="22"/>
      <c r="BP7" s="17"/>
      <c r="BQ7" s="17"/>
      <c r="BR7" s="17"/>
      <c r="BS7" s="21"/>
      <c r="BT7" s="22"/>
      <c r="BU7" s="17"/>
    </row>
    <row r="8" spans="1:73" s="11" customFormat="1" ht="12.75">
      <c r="A8" s="16"/>
      <c r="B8" s="12"/>
      <c r="C8" s="51"/>
      <c r="D8" s="23"/>
      <c r="E8" s="12"/>
      <c r="F8" s="51"/>
      <c r="G8" s="51"/>
      <c r="H8" s="17"/>
      <c r="I8" s="21"/>
      <c r="J8" s="22"/>
      <c r="K8" s="17"/>
      <c r="L8" s="17"/>
      <c r="M8" s="17"/>
      <c r="N8" s="21"/>
      <c r="O8" s="22"/>
      <c r="P8" s="17"/>
      <c r="Q8" s="17"/>
      <c r="R8" s="21"/>
      <c r="S8" s="22"/>
      <c r="T8" s="17"/>
      <c r="U8" s="17"/>
      <c r="V8" s="17"/>
      <c r="W8" s="21"/>
      <c r="X8" s="22"/>
      <c r="Y8" s="17"/>
      <c r="Z8" s="17"/>
      <c r="AA8" s="17"/>
      <c r="AB8" s="21"/>
      <c r="AC8" s="22"/>
      <c r="AD8" s="17"/>
      <c r="AE8" s="17"/>
      <c r="AF8" s="17"/>
      <c r="AG8" s="21"/>
      <c r="AH8" s="22"/>
      <c r="AI8" s="17"/>
      <c r="AJ8" s="17"/>
      <c r="AK8" s="21"/>
      <c r="AL8" s="22"/>
      <c r="AM8" s="17"/>
      <c r="AN8" s="17"/>
      <c r="AO8" s="17"/>
      <c r="AP8" s="21"/>
      <c r="AQ8" s="22"/>
      <c r="AR8" s="17"/>
      <c r="AS8" s="17"/>
      <c r="AT8" s="17"/>
      <c r="AU8" s="21"/>
      <c r="AV8" s="22"/>
      <c r="AW8" s="17"/>
      <c r="AX8" s="17"/>
      <c r="AY8" s="17"/>
      <c r="AZ8" s="21"/>
      <c r="BA8" s="22"/>
      <c r="BB8" s="17"/>
      <c r="BC8" s="17"/>
      <c r="BD8" s="21"/>
      <c r="BE8" s="22"/>
      <c r="BF8" s="17"/>
      <c r="BG8" s="17"/>
      <c r="BH8" s="17"/>
      <c r="BI8" s="21"/>
      <c r="BJ8" s="22"/>
      <c r="BK8" s="16"/>
      <c r="BL8" s="16"/>
      <c r="BM8" s="17"/>
      <c r="BN8" s="21"/>
      <c r="BO8" s="22"/>
      <c r="BP8" s="17"/>
      <c r="BQ8" s="17"/>
      <c r="BR8" s="17"/>
      <c r="BS8" s="21"/>
      <c r="BT8" s="22"/>
      <c r="BU8" s="17"/>
    </row>
    <row r="9" spans="1:73" s="11" customFormat="1" ht="12.75">
      <c r="A9" s="16" t="s">
        <v>1</v>
      </c>
      <c r="B9" s="24" t="s">
        <v>2</v>
      </c>
      <c r="C9" s="26" t="s">
        <v>326</v>
      </c>
      <c r="D9" s="25" t="s">
        <v>322</v>
      </c>
      <c r="E9" s="16" t="s">
        <v>321</v>
      </c>
      <c r="F9" s="51" t="s">
        <v>323</v>
      </c>
      <c r="G9" s="51"/>
      <c r="H9" s="17"/>
      <c r="I9" s="16"/>
      <c r="J9" s="26" t="s">
        <v>3</v>
      </c>
      <c r="K9" s="17" t="s">
        <v>4</v>
      </c>
      <c r="L9" s="24"/>
      <c r="M9" s="17"/>
      <c r="N9" s="12"/>
      <c r="O9" s="26" t="s">
        <v>3</v>
      </c>
      <c r="P9" s="24" t="s">
        <v>4</v>
      </c>
      <c r="Q9" s="17"/>
      <c r="R9" s="16"/>
      <c r="S9" s="26" t="s">
        <v>3</v>
      </c>
      <c r="T9" s="17" t="s">
        <v>4</v>
      </c>
      <c r="U9" s="24"/>
      <c r="V9" s="17"/>
      <c r="W9" s="12"/>
      <c r="X9" s="26" t="s">
        <v>3</v>
      </c>
      <c r="Y9" s="17" t="s">
        <v>4</v>
      </c>
      <c r="Z9" s="24"/>
      <c r="AA9" s="17"/>
      <c r="AB9" s="16"/>
      <c r="AC9" s="26" t="s">
        <v>3</v>
      </c>
      <c r="AD9" s="17" t="s">
        <v>4</v>
      </c>
      <c r="AE9" s="24"/>
      <c r="AF9" s="17"/>
      <c r="AG9" s="12"/>
      <c r="AH9" s="26" t="s">
        <v>3</v>
      </c>
      <c r="AI9" s="24" t="s">
        <v>4</v>
      </c>
      <c r="AJ9" s="17"/>
      <c r="AK9" s="16"/>
      <c r="AL9" s="26" t="s">
        <v>3</v>
      </c>
      <c r="AM9" s="17" t="s">
        <v>4</v>
      </c>
      <c r="AN9" s="24"/>
      <c r="AO9" s="17"/>
      <c r="AP9" s="16"/>
      <c r="AQ9" s="26" t="s">
        <v>3</v>
      </c>
      <c r="AR9" s="17" t="s">
        <v>4</v>
      </c>
      <c r="AS9" s="24"/>
      <c r="AT9" s="17"/>
      <c r="AU9" s="16"/>
      <c r="AV9" s="26" t="s">
        <v>3</v>
      </c>
      <c r="AW9" s="17" t="s">
        <v>4</v>
      </c>
      <c r="AX9" s="24"/>
      <c r="AY9" s="17"/>
      <c r="AZ9" s="16"/>
      <c r="BA9" s="26" t="s">
        <v>3</v>
      </c>
      <c r="BB9" s="24" t="s">
        <v>4</v>
      </c>
      <c r="BC9" s="17"/>
      <c r="BD9" s="16"/>
      <c r="BE9" s="26" t="s">
        <v>3</v>
      </c>
      <c r="BF9" s="17" t="s">
        <v>4</v>
      </c>
      <c r="BG9" s="17"/>
      <c r="BH9" s="17"/>
      <c r="BI9" s="16"/>
      <c r="BJ9" s="22" t="s">
        <v>3</v>
      </c>
      <c r="BK9" s="16" t="s">
        <v>4</v>
      </c>
      <c r="BL9" s="16"/>
      <c r="BM9" s="17"/>
      <c r="BN9" s="16"/>
      <c r="BO9" s="26" t="s">
        <v>3</v>
      </c>
      <c r="BP9" s="17" t="s">
        <v>4</v>
      </c>
      <c r="BQ9" s="24"/>
      <c r="BR9" s="17"/>
      <c r="BS9" s="16"/>
      <c r="BT9" s="26" t="s">
        <v>3</v>
      </c>
      <c r="BU9" s="24" t="s">
        <v>4</v>
      </c>
    </row>
    <row r="10" spans="1:73" s="11" customFormat="1" ht="12.75">
      <c r="A10" s="16" t="s">
        <v>5</v>
      </c>
      <c r="B10" s="12"/>
      <c r="C10" s="51"/>
      <c r="D10" s="23"/>
      <c r="E10" s="17" t="s">
        <v>6</v>
      </c>
      <c r="F10" s="51" t="s">
        <v>324</v>
      </c>
      <c r="G10" s="51"/>
      <c r="H10" s="17" t="s">
        <v>7</v>
      </c>
      <c r="I10" s="27" t="s">
        <v>8</v>
      </c>
      <c r="J10" s="26" t="s">
        <v>9</v>
      </c>
      <c r="K10" s="17" t="s">
        <v>305</v>
      </c>
      <c r="L10" s="24"/>
      <c r="M10" s="17" t="s">
        <v>7</v>
      </c>
      <c r="N10" s="12" t="s">
        <v>8</v>
      </c>
      <c r="O10" s="26" t="s">
        <v>9</v>
      </c>
      <c r="P10" s="24" t="s">
        <v>305</v>
      </c>
      <c r="Q10" s="17" t="s">
        <v>7</v>
      </c>
      <c r="R10" s="27" t="s">
        <v>8</v>
      </c>
      <c r="S10" s="26" t="s">
        <v>9</v>
      </c>
      <c r="T10" s="17" t="s">
        <v>305</v>
      </c>
      <c r="U10" s="24"/>
      <c r="V10" s="17" t="s">
        <v>7</v>
      </c>
      <c r="W10" s="12" t="s">
        <v>8</v>
      </c>
      <c r="X10" s="26" t="s">
        <v>9</v>
      </c>
      <c r="Y10" s="17" t="s">
        <v>305</v>
      </c>
      <c r="Z10" s="24"/>
      <c r="AA10" s="17" t="s">
        <v>7</v>
      </c>
      <c r="AB10" s="27" t="s">
        <v>8</v>
      </c>
      <c r="AC10" s="26" t="s">
        <v>9</v>
      </c>
      <c r="AD10" s="17" t="s">
        <v>305</v>
      </c>
      <c r="AE10" s="24"/>
      <c r="AF10" s="17" t="s">
        <v>7</v>
      </c>
      <c r="AG10" s="12" t="s">
        <v>8</v>
      </c>
      <c r="AH10" s="26" t="s">
        <v>9</v>
      </c>
      <c r="AI10" s="24" t="s">
        <v>305</v>
      </c>
      <c r="AJ10" s="17" t="s">
        <v>7</v>
      </c>
      <c r="AK10" s="27" t="s">
        <v>8</v>
      </c>
      <c r="AL10" s="26" t="s">
        <v>9</v>
      </c>
      <c r="AM10" s="17" t="s">
        <v>305</v>
      </c>
      <c r="AN10" s="24"/>
      <c r="AO10" s="17" t="s">
        <v>7</v>
      </c>
      <c r="AP10" s="27" t="s">
        <v>8</v>
      </c>
      <c r="AQ10" s="26" t="s">
        <v>9</v>
      </c>
      <c r="AR10" s="17" t="s">
        <v>305</v>
      </c>
      <c r="AS10" s="24"/>
      <c r="AT10" s="17" t="s">
        <v>7</v>
      </c>
      <c r="AU10" s="27" t="s">
        <v>8</v>
      </c>
      <c r="AV10" s="26" t="s">
        <v>9</v>
      </c>
      <c r="AW10" s="17" t="s">
        <v>305</v>
      </c>
      <c r="AX10" s="24"/>
      <c r="AY10" s="17" t="s">
        <v>7</v>
      </c>
      <c r="AZ10" s="27" t="s">
        <v>8</v>
      </c>
      <c r="BA10" s="26" t="s">
        <v>9</v>
      </c>
      <c r="BB10" s="24" t="s">
        <v>305</v>
      </c>
      <c r="BC10" s="17" t="s">
        <v>7</v>
      </c>
      <c r="BD10" s="27" t="s">
        <v>8</v>
      </c>
      <c r="BE10" s="26" t="s">
        <v>9</v>
      </c>
      <c r="BF10" s="17" t="s">
        <v>305</v>
      </c>
      <c r="BG10" s="17"/>
      <c r="BH10" s="17" t="s">
        <v>7</v>
      </c>
      <c r="BI10" s="27" t="s">
        <v>8</v>
      </c>
      <c r="BJ10" s="22" t="s">
        <v>9</v>
      </c>
      <c r="BK10" s="16" t="s">
        <v>305</v>
      </c>
      <c r="BL10" s="16"/>
      <c r="BM10" s="17" t="s">
        <v>7</v>
      </c>
      <c r="BN10" s="27" t="s">
        <v>8</v>
      </c>
      <c r="BO10" s="26" t="s">
        <v>9</v>
      </c>
      <c r="BP10" s="17" t="s">
        <v>305</v>
      </c>
      <c r="BQ10" s="24"/>
      <c r="BR10" s="17" t="s">
        <v>7</v>
      </c>
      <c r="BS10" s="27" t="s">
        <v>8</v>
      </c>
      <c r="BT10" s="26" t="s">
        <v>9</v>
      </c>
      <c r="BU10" s="24" t="s">
        <v>305</v>
      </c>
    </row>
    <row r="11" spans="1:73" ht="12.75">
      <c r="A11" s="16"/>
      <c r="B11" s="1"/>
      <c r="C11" s="49"/>
      <c r="D11" s="2"/>
      <c r="E11" s="1"/>
      <c r="F11" s="49"/>
      <c r="G11" s="49"/>
      <c r="H11" s="17"/>
      <c r="I11" s="5"/>
      <c r="J11" s="9"/>
      <c r="K11" s="10"/>
      <c r="L11" s="10"/>
      <c r="M11" s="17"/>
      <c r="N11" s="7"/>
      <c r="O11" s="9"/>
      <c r="P11" s="10"/>
      <c r="Q11" s="17"/>
      <c r="R11" s="5"/>
      <c r="S11" s="9"/>
      <c r="T11" s="10"/>
      <c r="U11" s="10"/>
      <c r="V11" s="17"/>
      <c r="W11" s="7"/>
      <c r="X11" s="9"/>
      <c r="Y11" s="10"/>
      <c r="Z11" s="10"/>
      <c r="AA11" s="17"/>
      <c r="AB11" s="5"/>
      <c r="AC11" s="9"/>
      <c r="AD11" s="10"/>
      <c r="AE11" s="10"/>
      <c r="AF11" s="17"/>
      <c r="AG11" s="7"/>
      <c r="AH11" s="9"/>
      <c r="AI11" s="10"/>
      <c r="AJ11" s="17"/>
      <c r="AK11" s="5"/>
      <c r="AL11" s="9"/>
      <c r="AM11" s="10"/>
      <c r="AN11" s="10"/>
      <c r="AO11" s="17"/>
      <c r="AP11" s="5"/>
      <c r="AQ11" s="9"/>
      <c r="AR11" s="10"/>
      <c r="AS11" s="10"/>
      <c r="AT11" s="17"/>
      <c r="AU11" s="5"/>
      <c r="AV11" s="9"/>
      <c r="AW11" s="10"/>
      <c r="AX11" s="10"/>
      <c r="AY11" s="17"/>
      <c r="AZ11" s="5"/>
      <c r="BA11" s="9"/>
      <c r="BB11" s="10"/>
      <c r="BC11" s="17"/>
      <c r="BD11" s="5"/>
      <c r="BE11" s="9"/>
      <c r="BF11" s="45"/>
      <c r="BG11" s="45"/>
      <c r="BH11" s="17"/>
      <c r="BI11" s="5"/>
      <c r="BJ11" s="9"/>
      <c r="BK11" s="38"/>
      <c r="BL11" s="38"/>
      <c r="BM11" s="17"/>
      <c r="BN11" s="5"/>
      <c r="BO11" s="9"/>
      <c r="BP11" s="10"/>
      <c r="BQ11" s="10"/>
      <c r="BR11" s="17"/>
      <c r="BS11" s="5"/>
      <c r="BT11" s="9"/>
      <c r="BU11" s="10"/>
    </row>
    <row r="12" spans="1:73" ht="12.75">
      <c r="A12" s="11">
        <v>1</v>
      </c>
      <c r="B12" t="s">
        <v>10</v>
      </c>
      <c r="C12" s="52">
        <v>6107</v>
      </c>
      <c r="D12" s="32">
        <v>5016</v>
      </c>
      <c r="E12" s="19">
        <f>D12/C12*100</f>
        <v>82.13525462583921</v>
      </c>
      <c r="F12" s="56">
        <v>3896</v>
      </c>
      <c r="G12" s="56"/>
      <c r="H12" s="11">
        <v>1</v>
      </c>
      <c r="I12" t="s">
        <v>74</v>
      </c>
      <c r="J12" s="28">
        <v>339</v>
      </c>
      <c r="K12" s="13">
        <v>8.117</v>
      </c>
      <c r="L12" s="13"/>
      <c r="M12" s="11">
        <v>1</v>
      </c>
      <c r="N12" t="s">
        <v>93</v>
      </c>
      <c r="O12" s="31">
        <v>51</v>
      </c>
      <c r="P12" s="8">
        <v>1.221</v>
      </c>
      <c r="Q12" s="11">
        <v>1</v>
      </c>
      <c r="R12" t="s">
        <v>107</v>
      </c>
      <c r="S12" s="29">
        <v>89</v>
      </c>
      <c r="T12">
        <v>2.131</v>
      </c>
      <c r="V12" s="11">
        <v>1</v>
      </c>
      <c r="W12" t="s">
        <v>121</v>
      </c>
      <c r="X12" s="29">
        <v>252</v>
      </c>
      <c r="Y12">
        <v>6.034</v>
      </c>
      <c r="AA12" s="11">
        <v>1</v>
      </c>
      <c r="AB12" t="s">
        <v>132</v>
      </c>
      <c r="AC12" s="29">
        <v>70</v>
      </c>
      <c r="AD12">
        <v>1.676</v>
      </c>
      <c r="AF12" s="11">
        <v>1</v>
      </c>
      <c r="AG12" t="s">
        <v>147</v>
      </c>
      <c r="AH12" s="29">
        <v>414</v>
      </c>
      <c r="AI12">
        <v>9.913</v>
      </c>
      <c r="AJ12" s="11">
        <v>1</v>
      </c>
      <c r="AK12" t="s">
        <v>161</v>
      </c>
      <c r="AL12" s="29">
        <v>167</v>
      </c>
      <c r="AM12">
        <v>3.999</v>
      </c>
      <c r="AO12" s="11">
        <v>1</v>
      </c>
      <c r="AP12" t="s">
        <v>12</v>
      </c>
      <c r="AQ12" s="29">
        <v>198</v>
      </c>
      <c r="AR12">
        <v>4.741</v>
      </c>
      <c r="AT12" s="11">
        <v>1</v>
      </c>
      <c r="AU12" t="s">
        <v>190</v>
      </c>
      <c r="AV12" s="29">
        <v>142</v>
      </c>
      <c r="AW12" s="34">
        <v>3.4</v>
      </c>
      <c r="AX12" s="34"/>
      <c r="AY12" s="11">
        <v>1</v>
      </c>
      <c r="AZ12" t="s">
        <v>210</v>
      </c>
      <c r="BA12" s="29">
        <v>290</v>
      </c>
      <c r="BB12">
        <v>6.944</v>
      </c>
      <c r="BC12" s="11">
        <v>1</v>
      </c>
      <c r="BD12" t="s">
        <v>230</v>
      </c>
      <c r="BE12" s="29">
        <v>21</v>
      </c>
      <c r="BF12" s="14">
        <v>0.502</v>
      </c>
      <c r="BH12" s="11">
        <v>1</v>
      </c>
      <c r="BI12" t="s">
        <v>249</v>
      </c>
      <c r="BJ12" s="42">
        <v>24</v>
      </c>
      <c r="BK12" s="37">
        <v>0.574</v>
      </c>
      <c r="BM12" s="11">
        <v>1</v>
      </c>
      <c r="BN12" t="s">
        <v>13</v>
      </c>
      <c r="BO12" s="29">
        <v>1201</v>
      </c>
      <c r="BP12" s="34">
        <v>28.76</v>
      </c>
      <c r="BQ12" s="34"/>
      <c r="BR12" s="11">
        <v>1</v>
      </c>
      <c r="BS12" t="s">
        <v>284</v>
      </c>
      <c r="BT12" s="29">
        <v>638</v>
      </c>
      <c r="BU12">
        <v>15.278</v>
      </c>
    </row>
    <row r="13" spans="1:73" ht="12.75">
      <c r="A13" s="11">
        <v>2</v>
      </c>
      <c r="B13" t="s">
        <v>14</v>
      </c>
      <c r="C13" s="53">
        <v>5603</v>
      </c>
      <c r="D13" s="29">
        <v>4529</v>
      </c>
      <c r="E13" s="19">
        <f aca="true" t="shared" si="0" ref="E13:E37">D13/C13*100</f>
        <v>80.83169730501517</v>
      </c>
      <c r="F13" s="56">
        <v>3804</v>
      </c>
      <c r="G13" s="56"/>
      <c r="H13" s="11">
        <v>2</v>
      </c>
      <c r="I13" t="s">
        <v>75</v>
      </c>
      <c r="J13" s="29">
        <v>474</v>
      </c>
      <c r="K13">
        <v>12.117</v>
      </c>
      <c r="M13" s="11">
        <v>2</v>
      </c>
      <c r="N13" t="s">
        <v>94</v>
      </c>
      <c r="O13" s="29">
        <v>27</v>
      </c>
      <c r="P13" s="34">
        <v>0.69</v>
      </c>
      <c r="Q13" s="11">
        <v>2</v>
      </c>
      <c r="R13" t="s">
        <v>108</v>
      </c>
      <c r="S13" s="29">
        <v>43</v>
      </c>
      <c r="T13">
        <v>1.099</v>
      </c>
      <c r="V13" s="11">
        <v>2</v>
      </c>
      <c r="W13" t="s">
        <v>15</v>
      </c>
      <c r="X13" s="29">
        <v>331</v>
      </c>
      <c r="Y13">
        <v>8.461</v>
      </c>
      <c r="AA13" s="11">
        <v>2</v>
      </c>
      <c r="AB13" t="s">
        <v>133</v>
      </c>
      <c r="AC13" s="29">
        <v>775</v>
      </c>
      <c r="AD13" s="34">
        <v>19.81</v>
      </c>
      <c r="AE13" s="34"/>
      <c r="AF13" s="11">
        <v>2</v>
      </c>
      <c r="AG13" t="s">
        <v>67</v>
      </c>
      <c r="AH13" s="29">
        <v>341</v>
      </c>
      <c r="AI13">
        <v>8.716</v>
      </c>
      <c r="AJ13" s="11">
        <v>2</v>
      </c>
      <c r="AK13" t="s">
        <v>162</v>
      </c>
      <c r="AL13" s="29">
        <v>196</v>
      </c>
      <c r="AM13" s="34">
        <v>5.01</v>
      </c>
      <c r="AN13" s="34"/>
      <c r="AO13" s="11">
        <v>2</v>
      </c>
      <c r="AP13" t="s">
        <v>175</v>
      </c>
      <c r="AQ13" s="29">
        <v>2</v>
      </c>
      <c r="AR13">
        <v>0.051</v>
      </c>
      <c r="AT13" s="11">
        <v>2</v>
      </c>
      <c r="AU13" t="s">
        <v>191</v>
      </c>
      <c r="AV13" s="29">
        <v>53</v>
      </c>
      <c r="AW13">
        <v>1.354</v>
      </c>
      <c r="AY13" s="11">
        <v>2</v>
      </c>
      <c r="AZ13" t="s">
        <v>211</v>
      </c>
      <c r="BA13" s="29">
        <v>450</v>
      </c>
      <c r="BB13">
        <v>11.503</v>
      </c>
      <c r="BC13" s="11">
        <v>2</v>
      </c>
      <c r="BD13" t="s">
        <v>231</v>
      </c>
      <c r="BE13" s="29">
        <v>21</v>
      </c>
      <c r="BF13" s="14">
        <v>0.536</v>
      </c>
      <c r="BH13" s="11">
        <v>2</v>
      </c>
      <c r="BI13" t="s">
        <v>250</v>
      </c>
      <c r="BJ13" s="42">
        <v>123</v>
      </c>
      <c r="BK13" s="37">
        <v>3.144</v>
      </c>
      <c r="BM13" s="11">
        <v>2</v>
      </c>
      <c r="BN13" t="s">
        <v>16</v>
      </c>
      <c r="BO13" s="29">
        <v>708</v>
      </c>
      <c r="BP13">
        <v>18.098</v>
      </c>
      <c r="BR13" s="11">
        <v>2</v>
      </c>
      <c r="BS13" t="s">
        <v>285</v>
      </c>
      <c r="BT13" s="29">
        <v>260</v>
      </c>
      <c r="BU13">
        <v>6.646</v>
      </c>
    </row>
    <row r="14" spans="1:73" ht="12.75">
      <c r="A14" s="11">
        <v>3</v>
      </c>
      <c r="B14" t="s">
        <v>18</v>
      </c>
      <c r="C14" s="53">
        <v>6306</v>
      </c>
      <c r="D14" s="29">
        <v>5034</v>
      </c>
      <c r="E14" s="19">
        <f t="shared" si="0"/>
        <v>79.82873453853473</v>
      </c>
      <c r="F14" s="56">
        <v>3998</v>
      </c>
      <c r="G14" s="56"/>
      <c r="H14" s="11">
        <v>3</v>
      </c>
      <c r="I14" t="s">
        <v>76</v>
      </c>
      <c r="J14" s="29">
        <v>150</v>
      </c>
      <c r="K14">
        <v>3.488</v>
      </c>
      <c r="M14" s="11">
        <v>3</v>
      </c>
      <c r="N14" t="s">
        <v>93</v>
      </c>
      <c r="O14" s="29">
        <v>40</v>
      </c>
      <c r="P14" s="34">
        <v>0.93</v>
      </c>
      <c r="Q14" s="11">
        <v>3</v>
      </c>
      <c r="R14" t="s">
        <v>109</v>
      </c>
      <c r="S14" s="29">
        <v>91</v>
      </c>
      <c r="T14">
        <v>2.116</v>
      </c>
      <c r="V14" s="11">
        <v>3</v>
      </c>
      <c r="W14" t="s">
        <v>122</v>
      </c>
      <c r="X14" s="29">
        <v>364</v>
      </c>
      <c r="Y14">
        <v>8.465</v>
      </c>
      <c r="AA14" s="11">
        <v>3</v>
      </c>
      <c r="AB14" t="s">
        <v>134</v>
      </c>
      <c r="AC14" s="29">
        <v>45</v>
      </c>
      <c r="AD14">
        <v>1.046</v>
      </c>
      <c r="AF14" s="11">
        <v>3</v>
      </c>
      <c r="AG14" t="s">
        <v>309</v>
      </c>
      <c r="AH14" s="29">
        <v>380</v>
      </c>
      <c r="AI14">
        <v>8.837</v>
      </c>
      <c r="AJ14" s="11">
        <v>3</v>
      </c>
      <c r="AK14" t="s">
        <v>163</v>
      </c>
      <c r="AL14" s="29">
        <v>328</v>
      </c>
      <c r="AM14">
        <v>7.627</v>
      </c>
      <c r="AO14" s="11">
        <v>3</v>
      </c>
      <c r="AP14" t="s">
        <v>176</v>
      </c>
      <c r="AQ14" s="29">
        <v>183</v>
      </c>
      <c r="AR14">
        <v>4.255</v>
      </c>
      <c r="AT14" s="11">
        <v>3</v>
      </c>
      <c r="AU14" t="s">
        <v>192</v>
      </c>
      <c r="AV14" s="29">
        <v>96</v>
      </c>
      <c r="AW14">
        <v>2.232</v>
      </c>
      <c r="AY14" s="11">
        <v>3</v>
      </c>
      <c r="AZ14" t="s">
        <v>22</v>
      </c>
      <c r="BA14" s="29">
        <v>371</v>
      </c>
      <c r="BB14">
        <v>8.627</v>
      </c>
      <c r="BC14" s="11">
        <v>3</v>
      </c>
      <c r="BD14" t="s">
        <v>232</v>
      </c>
      <c r="BE14" s="29">
        <v>19</v>
      </c>
      <c r="BF14" s="14">
        <v>0.441</v>
      </c>
      <c r="BH14" s="11">
        <v>3</v>
      </c>
      <c r="BI14" t="s">
        <v>21</v>
      </c>
      <c r="BJ14" s="42">
        <v>59</v>
      </c>
      <c r="BK14" s="37">
        <v>1.372</v>
      </c>
      <c r="BM14" s="11">
        <v>3</v>
      </c>
      <c r="BN14" t="s">
        <v>20</v>
      </c>
      <c r="BO14" s="29">
        <v>1246</v>
      </c>
      <c r="BP14">
        <v>28.977</v>
      </c>
      <c r="BR14" s="11">
        <v>3</v>
      </c>
      <c r="BS14" t="s">
        <v>24</v>
      </c>
      <c r="BT14" s="29">
        <v>626</v>
      </c>
      <c r="BU14">
        <v>14.558</v>
      </c>
    </row>
    <row r="15" spans="1:73" ht="12.75">
      <c r="A15" s="11">
        <v>4</v>
      </c>
      <c r="B15" t="s">
        <v>23</v>
      </c>
      <c r="C15" s="53">
        <v>6164</v>
      </c>
      <c r="D15" s="29">
        <v>5097</v>
      </c>
      <c r="E15" s="19">
        <f t="shared" si="0"/>
        <v>82.68981181051267</v>
      </c>
      <c r="F15" s="56">
        <v>4054</v>
      </c>
      <c r="G15" s="56"/>
      <c r="H15" s="11">
        <v>4</v>
      </c>
      <c r="I15" t="s">
        <v>76</v>
      </c>
      <c r="J15" s="29">
        <v>113</v>
      </c>
      <c r="K15">
        <v>2.595</v>
      </c>
      <c r="M15" s="11">
        <v>4</v>
      </c>
      <c r="N15" t="s">
        <v>95</v>
      </c>
      <c r="O15" s="29">
        <v>42</v>
      </c>
      <c r="P15">
        <v>0.964</v>
      </c>
      <c r="Q15" s="11">
        <v>4</v>
      </c>
      <c r="R15" t="s">
        <v>110</v>
      </c>
      <c r="S15" s="29">
        <v>85</v>
      </c>
      <c r="T15">
        <v>1.952</v>
      </c>
      <c r="V15" s="11">
        <v>4</v>
      </c>
      <c r="W15" t="s">
        <v>19</v>
      </c>
      <c r="X15" s="29">
        <v>328</v>
      </c>
      <c r="Y15">
        <v>7.553</v>
      </c>
      <c r="AA15" s="11">
        <v>4</v>
      </c>
      <c r="AB15" t="s">
        <v>134</v>
      </c>
      <c r="AC15" s="29">
        <v>53</v>
      </c>
      <c r="AD15">
        <v>1.217</v>
      </c>
      <c r="AF15" s="11">
        <v>4</v>
      </c>
      <c r="AG15" t="s">
        <v>43</v>
      </c>
      <c r="AH15" s="29">
        <v>476</v>
      </c>
      <c r="AI15">
        <v>10.932</v>
      </c>
      <c r="AJ15" s="11">
        <v>4</v>
      </c>
      <c r="AK15" t="s">
        <v>164</v>
      </c>
      <c r="AL15" s="29">
        <v>236</v>
      </c>
      <c r="AM15" s="34">
        <v>5.42</v>
      </c>
      <c r="AN15" s="34"/>
      <c r="AO15" s="11">
        <v>4</v>
      </c>
      <c r="AP15" t="s">
        <v>176</v>
      </c>
      <c r="AQ15" s="29">
        <v>162</v>
      </c>
      <c r="AR15" s="34">
        <v>3.72</v>
      </c>
      <c r="AS15" s="34"/>
      <c r="AT15" s="11">
        <v>4</v>
      </c>
      <c r="AU15" t="s">
        <v>193</v>
      </c>
      <c r="AV15" s="29">
        <v>79</v>
      </c>
      <c r="AW15">
        <v>1.814</v>
      </c>
      <c r="AY15" s="11">
        <v>4</v>
      </c>
      <c r="AZ15" t="s">
        <v>22</v>
      </c>
      <c r="BA15" s="29">
        <v>304</v>
      </c>
      <c r="BB15">
        <v>6.982</v>
      </c>
      <c r="BC15" s="11">
        <v>4</v>
      </c>
      <c r="BD15" t="s">
        <v>43</v>
      </c>
      <c r="BE15" s="29">
        <v>17</v>
      </c>
      <c r="BF15" s="46">
        <v>0.39</v>
      </c>
      <c r="BG15" s="46"/>
      <c r="BH15" s="11">
        <v>4</v>
      </c>
      <c r="BI15" t="s">
        <v>251</v>
      </c>
      <c r="BJ15" s="42">
        <v>64</v>
      </c>
      <c r="BK15" s="37">
        <v>1.469</v>
      </c>
      <c r="BM15" s="11">
        <v>4</v>
      </c>
      <c r="BN15" s="11" t="s">
        <v>264</v>
      </c>
      <c r="BO15" s="30">
        <v>1481</v>
      </c>
      <c r="BP15" s="11">
        <v>34.015</v>
      </c>
      <c r="BQ15" s="11"/>
      <c r="BR15" s="11">
        <v>4</v>
      </c>
      <c r="BS15" t="s">
        <v>24</v>
      </c>
      <c r="BT15" s="29">
        <v>614</v>
      </c>
      <c r="BU15">
        <v>14.102</v>
      </c>
    </row>
    <row r="16" spans="1:73" ht="12.75">
      <c r="A16" s="11">
        <v>5</v>
      </c>
      <c r="B16" t="s">
        <v>25</v>
      </c>
      <c r="C16" s="53">
        <v>6450</v>
      </c>
      <c r="D16" s="29">
        <v>5588</v>
      </c>
      <c r="E16" s="19">
        <f t="shared" si="0"/>
        <v>86.63565891472868</v>
      </c>
      <c r="F16" s="56">
        <v>4566</v>
      </c>
      <c r="G16" s="56"/>
      <c r="H16" s="11">
        <v>5</v>
      </c>
      <c r="I16" t="s">
        <v>27</v>
      </c>
      <c r="J16" s="29">
        <v>344</v>
      </c>
      <c r="K16">
        <v>7.141</v>
      </c>
      <c r="M16" s="11">
        <v>5</v>
      </c>
      <c r="N16" s="18" t="s">
        <v>306</v>
      </c>
      <c r="O16" s="29">
        <v>51</v>
      </c>
      <c r="P16">
        <v>1.058</v>
      </c>
      <c r="Q16" s="11">
        <v>5</v>
      </c>
      <c r="R16" t="s">
        <v>111</v>
      </c>
      <c r="S16" s="29">
        <v>76</v>
      </c>
      <c r="T16">
        <v>1.577</v>
      </c>
      <c r="V16" s="11">
        <v>5</v>
      </c>
      <c r="W16" s="18" t="s">
        <v>123</v>
      </c>
      <c r="X16" s="35">
        <v>528</v>
      </c>
      <c r="Y16" s="18">
        <v>10.961</v>
      </c>
      <c r="Z16" s="18"/>
      <c r="AA16" s="11">
        <v>5</v>
      </c>
      <c r="AB16" t="s">
        <v>135</v>
      </c>
      <c r="AC16" s="29">
        <v>69</v>
      </c>
      <c r="AD16">
        <v>1.432</v>
      </c>
      <c r="AF16" s="11">
        <v>5</v>
      </c>
      <c r="AG16" s="18" t="s">
        <v>148</v>
      </c>
      <c r="AH16" s="35">
        <v>586</v>
      </c>
      <c r="AI16" s="18">
        <v>12.165</v>
      </c>
      <c r="AJ16" s="11">
        <v>5</v>
      </c>
      <c r="AK16" t="s">
        <v>165</v>
      </c>
      <c r="AL16" s="29">
        <v>148</v>
      </c>
      <c r="AM16">
        <v>3.072</v>
      </c>
      <c r="AO16" s="11">
        <v>5</v>
      </c>
      <c r="AP16" t="s">
        <v>177</v>
      </c>
      <c r="AQ16" s="29">
        <v>199</v>
      </c>
      <c r="AR16">
        <v>4.131</v>
      </c>
      <c r="AT16" s="11">
        <v>5</v>
      </c>
      <c r="AU16" t="s">
        <v>194</v>
      </c>
      <c r="AV16" s="29">
        <v>107</v>
      </c>
      <c r="AW16">
        <v>2.221</v>
      </c>
      <c r="AY16" s="11">
        <v>5</v>
      </c>
      <c r="AZ16" t="s">
        <v>212</v>
      </c>
      <c r="BA16" s="29">
        <v>270</v>
      </c>
      <c r="BB16">
        <v>5.606</v>
      </c>
      <c r="BC16" s="11">
        <v>5</v>
      </c>
      <c r="BD16" t="s">
        <v>233</v>
      </c>
      <c r="BE16" s="29">
        <v>11</v>
      </c>
      <c r="BF16" s="14">
        <v>0.228</v>
      </c>
      <c r="BH16" s="11">
        <v>5</v>
      </c>
      <c r="BI16" t="s">
        <v>252</v>
      </c>
      <c r="BJ16" s="42">
        <v>71</v>
      </c>
      <c r="BK16" s="37">
        <v>1.473</v>
      </c>
      <c r="BM16" s="11">
        <v>5</v>
      </c>
      <c r="BN16" s="11" t="s">
        <v>265</v>
      </c>
      <c r="BO16" s="30">
        <v>1402</v>
      </c>
      <c r="BP16" s="11">
        <v>29.105</v>
      </c>
      <c r="BQ16" s="11"/>
      <c r="BR16" s="11">
        <v>5</v>
      </c>
      <c r="BS16" t="s">
        <v>73</v>
      </c>
      <c r="BT16" s="29">
        <v>704</v>
      </c>
      <c r="BU16">
        <v>14.615</v>
      </c>
    </row>
    <row r="17" spans="1:73" ht="12.75">
      <c r="A17" s="11">
        <v>6</v>
      </c>
      <c r="B17" t="s">
        <v>28</v>
      </c>
      <c r="C17" s="53">
        <v>7505</v>
      </c>
      <c r="D17" s="29">
        <v>5794</v>
      </c>
      <c r="E17" s="19">
        <f t="shared" si="0"/>
        <v>77.2018654230513</v>
      </c>
      <c r="F17" s="56">
        <v>4769</v>
      </c>
      <c r="G17" s="56"/>
      <c r="H17" s="11">
        <v>6</v>
      </c>
      <c r="I17" t="s">
        <v>77</v>
      </c>
      <c r="J17" s="29">
        <v>438</v>
      </c>
      <c r="K17">
        <v>8.805</v>
      </c>
      <c r="M17" s="11">
        <v>6</v>
      </c>
      <c r="N17" t="s">
        <v>96</v>
      </c>
      <c r="O17" s="29">
        <v>26</v>
      </c>
      <c r="P17">
        <v>0.522</v>
      </c>
      <c r="Q17" s="11">
        <v>6</v>
      </c>
      <c r="R17" t="s">
        <v>111</v>
      </c>
      <c r="S17" s="29">
        <v>52</v>
      </c>
      <c r="T17">
        <v>1.045</v>
      </c>
      <c r="V17" s="11">
        <v>6</v>
      </c>
      <c r="W17" t="s">
        <v>37</v>
      </c>
      <c r="X17" s="29">
        <v>274</v>
      </c>
      <c r="Y17">
        <v>5.508</v>
      </c>
      <c r="AA17" s="11">
        <v>6</v>
      </c>
      <c r="AB17" t="s">
        <v>136</v>
      </c>
      <c r="AC17" s="29">
        <v>89</v>
      </c>
      <c r="AD17">
        <v>1.789</v>
      </c>
      <c r="AF17" s="11">
        <v>6</v>
      </c>
      <c r="AG17" t="s">
        <v>17</v>
      </c>
      <c r="AH17" s="29">
        <v>424</v>
      </c>
      <c r="AI17">
        <v>8.524</v>
      </c>
      <c r="AJ17" s="11">
        <v>6</v>
      </c>
      <c r="AK17" t="s">
        <v>162</v>
      </c>
      <c r="AL17" s="29">
        <v>596</v>
      </c>
      <c r="AM17">
        <v>11.982</v>
      </c>
      <c r="AO17" s="11">
        <v>6</v>
      </c>
      <c r="AP17" t="s">
        <v>178</v>
      </c>
      <c r="AQ17" s="29">
        <v>224</v>
      </c>
      <c r="AR17">
        <v>4.503</v>
      </c>
      <c r="AT17" s="11">
        <v>6</v>
      </c>
      <c r="AU17" t="s">
        <v>195</v>
      </c>
      <c r="AV17" s="29">
        <v>133</v>
      </c>
      <c r="AW17">
        <v>2.673</v>
      </c>
      <c r="AY17" s="11">
        <v>6</v>
      </c>
      <c r="AZ17" s="18" t="s">
        <v>311</v>
      </c>
      <c r="BA17" s="29">
        <v>369</v>
      </c>
      <c r="BB17">
        <v>7.418</v>
      </c>
      <c r="BC17" s="11">
        <v>6</v>
      </c>
      <c r="BD17" t="s">
        <v>234</v>
      </c>
      <c r="BE17" s="29">
        <v>13</v>
      </c>
      <c r="BF17" s="14">
        <v>0.261</v>
      </c>
      <c r="BH17" s="11">
        <v>6</v>
      </c>
      <c r="BI17" t="s">
        <v>253</v>
      </c>
      <c r="BJ17" s="42">
        <v>23</v>
      </c>
      <c r="BK17" s="37">
        <v>0.462</v>
      </c>
      <c r="BM17" s="11">
        <v>6</v>
      </c>
      <c r="BN17" t="s">
        <v>266</v>
      </c>
      <c r="BO17" s="29">
        <v>1191</v>
      </c>
      <c r="BP17">
        <v>23.945</v>
      </c>
      <c r="BR17" s="11">
        <v>6</v>
      </c>
      <c r="BS17" s="11" t="s">
        <v>286</v>
      </c>
      <c r="BT17" s="30">
        <v>917</v>
      </c>
      <c r="BU17" s="11">
        <v>18.436</v>
      </c>
    </row>
    <row r="18" spans="1:73" ht="12.75">
      <c r="A18" s="11">
        <v>7</v>
      </c>
      <c r="B18" t="s">
        <v>29</v>
      </c>
      <c r="C18" s="53">
        <v>6481</v>
      </c>
      <c r="D18" s="29">
        <v>5157</v>
      </c>
      <c r="E18" s="19">
        <f t="shared" si="0"/>
        <v>79.57105384971454</v>
      </c>
      <c r="F18" s="56">
        <v>4302</v>
      </c>
      <c r="G18" s="56"/>
      <c r="H18" s="11">
        <v>7</v>
      </c>
      <c r="I18" s="18" t="s">
        <v>320</v>
      </c>
      <c r="J18" s="29">
        <v>563</v>
      </c>
      <c r="K18">
        <v>12.612</v>
      </c>
      <c r="M18" s="11">
        <v>7</v>
      </c>
      <c r="N18" t="s">
        <v>95</v>
      </c>
      <c r="O18" s="29">
        <v>44</v>
      </c>
      <c r="P18">
        <v>0.985</v>
      </c>
      <c r="Q18" s="11">
        <v>7</v>
      </c>
      <c r="R18" t="s">
        <v>112</v>
      </c>
      <c r="S18" s="29">
        <v>51</v>
      </c>
      <c r="T18">
        <v>1.142</v>
      </c>
      <c r="V18" s="11">
        <v>7</v>
      </c>
      <c r="W18" t="s">
        <v>30</v>
      </c>
      <c r="X18" s="29">
        <v>326</v>
      </c>
      <c r="Y18">
        <v>7.302</v>
      </c>
      <c r="AA18" s="11">
        <v>7</v>
      </c>
      <c r="AB18" t="s">
        <v>133</v>
      </c>
      <c r="AC18" s="29">
        <v>41</v>
      </c>
      <c r="AD18">
        <v>0.918</v>
      </c>
      <c r="AF18" s="11">
        <v>7</v>
      </c>
      <c r="AG18" t="s">
        <v>149</v>
      </c>
      <c r="AH18" s="29">
        <v>433</v>
      </c>
      <c r="AI18">
        <v>9.699</v>
      </c>
      <c r="AJ18" s="11">
        <v>7</v>
      </c>
      <c r="AK18" t="s">
        <v>166</v>
      </c>
      <c r="AL18" s="29">
        <v>324</v>
      </c>
      <c r="AM18">
        <v>7.258</v>
      </c>
      <c r="AO18" s="11">
        <v>7</v>
      </c>
      <c r="AP18" t="s">
        <v>179</v>
      </c>
      <c r="AQ18" s="29">
        <v>298</v>
      </c>
      <c r="AR18">
        <v>6.675</v>
      </c>
      <c r="AT18" s="11">
        <v>7</v>
      </c>
      <c r="AU18" t="s">
        <v>38</v>
      </c>
      <c r="AV18" s="29">
        <v>189</v>
      </c>
      <c r="AW18">
        <v>4.233</v>
      </c>
      <c r="AY18" s="11">
        <v>7</v>
      </c>
      <c r="AZ18" t="s">
        <v>213</v>
      </c>
      <c r="BA18" s="29">
        <v>312</v>
      </c>
      <c r="BB18">
        <v>6.989</v>
      </c>
      <c r="BC18" s="11">
        <v>7</v>
      </c>
      <c r="BE18" s="29"/>
      <c r="BH18" s="11">
        <v>7</v>
      </c>
      <c r="BI18" t="s">
        <v>253</v>
      </c>
      <c r="BJ18" s="42">
        <v>25</v>
      </c>
      <c r="BK18" s="39">
        <v>0.56</v>
      </c>
      <c r="BL18" s="39"/>
      <c r="BM18" s="11">
        <v>7</v>
      </c>
      <c r="BN18" t="s">
        <v>267</v>
      </c>
      <c r="BO18" s="29">
        <v>985</v>
      </c>
      <c r="BP18">
        <v>22.065</v>
      </c>
      <c r="BR18" s="11">
        <v>7</v>
      </c>
      <c r="BS18" t="s">
        <v>31</v>
      </c>
      <c r="BT18" s="29">
        <v>711</v>
      </c>
      <c r="BU18">
        <v>15.927</v>
      </c>
    </row>
    <row r="19" spans="1:73" ht="12.75">
      <c r="A19" s="11">
        <v>8</v>
      </c>
      <c r="B19" t="s">
        <v>32</v>
      </c>
      <c r="C19" s="53">
        <v>5655</v>
      </c>
      <c r="D19" s="29">
        <v>4865</v>
      </c>
      <c r="E19" s="19">
        <f t="shared" si="0"/>
        <v>86.03006189213086</v>
      </c>
      <c r="F19" s="56">
        <v>3836</v>
      </c>
      <c r="G19" s="56"/>
      <c r="H19" s="11">
        <v>8</v>
      </c>
      <c r="I19" t="s">
        <v>78</v>
      </c>
      <c r="J19" s="29">
        <v>317</v>
      </c>
      <c r="K19">
        <v>7.644</v>
      </c>
      <c r="M19" s="11">
        <v>8</v>
      </c>
      <c r="N19" s="18" t="s">
        <v>306</v>
      </c>
      <c r="O19" s="29">
        <v>29</v>
      </c>
      <c r="P19">
        <v>0.699</v>
      </c>
      <c r="Q19" s="11">
        <v>8</v>
      </c>
      <c r="R19" t="s">
        <v>113</v>
      </c>
      <c r="S19" s="29">
        <v>82</v>
      </c>
      <c r="T19">
        <v>1.977</v>
      </c>
      <c r="V19" s="11">
        <v>8</v>
      </c>
      <c r="W19" t="s">
        <v>121</v>
      </c>
      <c r="X19" s="29">
        <v>282</v>
      </c>
      <c r="Y19" s="34">
        <v>6.8</v>
      </c>
      <c r="Z19" s="34"/>
      <c r="AA19" s="11">
        <v>8</v>
      </c>
      <c r="AB19" t="s">
        <v>137</v>
      </c>
      <c r="AC19" s="29">
        <v>74</v>
      </c>
      <c r="AD19">
        <v>1.784</v>
      </c>
      <c r="AF19" s="11">
        <v>8</v>
      </c>
      <c r="AG19" t="s">
        <v>150</v>
      </c>
      <c r="AH19" s="29">
        <v>352</v>
      </c>
      <c r="AI19">
        <v>8.488</v>
      </c>
      <c r="AJ19" s="11">
        <v>8</v>
      </c>
      <c r="AK19" t="s">
        <v>167</v>
      </c>
      <c r="AL19" s="29">
        <v>114</v>
      </c>
      <c r="AM19">
        <v>2.748</v>
      </c>
      <c r="AO19" s="11">
        <v>8</v>
      </c>
      <c r="AP19" t="s">
        <v>180</v>
      </c>
      <c r="AQ19" s="29">
        <v>34</v>
      </c>
      <c r="AR19">
        <v>0.819</v>
      </c>
      <c r="AT19" s="11">
        <v>8</v>
      </c>
      <c r="AU19" t="s">
        <v>33</v>
      </c>
      <c r="AV19" s="29">
        <v>199</v>
      </c>
      <c r="AW19">
        <v>4.798</v>
      </c>
      <c r="AY19" s="11">
        <v>8</v>
      </c>
      <c r="AZ19" t="s">
        <v>214</v>
      </c>
      <c r="BA19" s="29">
        <v>367</v>
      </c>
      <c r="BB19">
        <v>8.849</v>
      </c>
      <c r="BC19" s="11">
        <v>8</v>
      </c>
      <c r="BD19" t="s">
        <v>235</v>
      </c>
      <c r="BE19" s="29">
        <v>13</v>
      </c>
      <c r="BF19" s="14">
        <v>0.313</v>
      </c>
      <c r="BH19" s="11">
        <v>8</v>
      </c>
      <c r="BI19" t="s">
        <v>254</v>
      </c>
      <c r="BJ19" s="42">
        <v>39</v>
      </c>
      <c r="BK19" s="39">
        <v>0.94</v>
      </c>
      <c r="BL19" s="39"/>
      <c r="BM19" s="11">
        <v>8</v>
      </c>
      <c r="BN19" s="11" t="s">
        <v>268</v>
      </c>
      <c r="BO19" s="30">
        <v>1280</v>
      </c>
      <c r="BP19" s="11">
        <v>30.866</v>
      </c>
      <c r="BQ19" s="11"/>
      <c r="BR19" s="11">
        <v>8</v>
      </c>
      <c r="BS19" t="s">
        <v>287</v>
      </c>
      <c r="BT19" s="29">
        <v>654</v>
      </c>
      <c r="BU19">
        <v>15.77</v>
      </c>
    </row>
    <row r="20" spans="1:73" ht="12.75">
      <c r="A20" s="11">
        <v>9</v>
      </c>
      <c r="B20" t="s">
        <v>35</v>
      </c>
      <c r="C20" s="53">
        <v>7514</v>
      </c>
      <c r="D20" s="29">
        <v>5514</v>
      </c>
      <c r="E20" s="19">
        <f t="shared" si="0"/>
        <v>73.38301836571732</v>
      </c>
      <c r="F20" s="56">
        <v>4762</v>
      </c>
      <c r="G20" s="56"/>
      <c r="H20" s="11">
        <v>9</v>
      </c>
      <c r="I20" t="s">
        <v>79</v>
      </c>
      <c r="J20" s="29">
        <v>149</v>
      </c>
      <c r="K20">
        <v>3.017</v>
      </c>
      <c r="M20" s="11">
        <v>9</v>
      </c>
      <c r="N20" t="s">
        <v>97</v>
      </c>
      <c r="O20" s="29">
        <v>38</v>
      </c>
      <c r="P20">
        <v>0.769</v>
      </c>
      <c r="Q20" s="11">
        <v>9</v>
      </c>
      <c r="R20" t="s">
        <v>110</v>
      </c>
      <c r="S20" s="29">
        <v>84</v>
      </c>
      <c r="T20">
        <v>1.701</v>
      </c>
      <c r="V20" s="11">
        <v>9</v>
      </c>
      <c r="W20" s="11" t="s">
        <v>19</v>
      </c>
      <c r="X20" s="30">
        <v>759</v>
      </c>
      <c r="Y20" s="36">
        <v>15.37</v>
      </c>
      <c r="Z20" s="36"/>
      <c r="AA20" s="11">
        <v>9</v>
      </c>
      <c r="AB20" t="s">
        <v>138</v>
      </c>
      <c r="AC20" s="29">
        <v>52</v>
      </c>
      <c r="AD20">
        <v>1.053</v>
      </c>
      <c r="AF20" s="11">
        <v>9</v>
      </c>
      <c r="AG20" t="s">
        <v>151</v>
      </c>
      <c r="AH20" s="29">
        <v>341</v>
      </c>
      <c r="AI20">
        <v>6.905</v>
      </c>
      <c r="AJ20" s="11">
        <v>9</v>
      </c>
      <c r="AK20" t="s">
        <v>61</v>
      </c>
      <c r="AL20" s="29">
        <v>167</v>
      </c>
      <c r="AM20">
        <v>3.381</v>
      </c>
      <c r="AO20" s="11">
        <v>9</v>
      </c>
      <c r="AP20" t="s">
        <v>181</v>
      </c>
      <c r="AQ20" s="29">
        <v>34</v>
      </c>
      <c r="AR20">
        <v>0.688</v>
      </c>
      <c r="AT20" s="11">
        <v>9</v>
      </c>
      <c r="AU20" t="s">
        <v>46</v>
      </c>
      <c r="AV20" s="29">
        <v>136</v>
      </c>
      <c r="AW20">
        <v>2.754</v>
      </c>
      <c r="AY20" s="11">
        <v>9</v>
      </c>
      <c r="AZ20" t="s">
        <v>215</v>
      </c>
      <c r="BA20" s="29">
        <v>146</v>
      </c>
      <c r="BB20">
        <v>2.956</v>
      </c>
      <c r="BC20" s="11">
        <v>9</v>
      </c>
      <c r="BD20" t="s">
        <v>236</v>
      </c>
      <c r="BE20" s="29">
        <v>20</v>
      </c>
      <c r="BF20" s="14">
        <v>0.405</v>
      </c>
      <c r="BH20" s="11">
        <v>9</v>
      </c>
      <c r="BI20" t="s">
        <v>255</v>
      </c>
      <c r="BJ20" s="42">
        <v>129</v>
      </c>
      <c r="BK20" s="37">
        <v>2.612</v>
      </c>
      <c r="BM20" s="11">
        <v>9</v>
      </c>
      <c r="BN20" s="11" t="s">
        <v>269</v>
      </c>
      <c r="BO20" s="30">
        <v>1940</v>
      </c>
      <c r="BP20" s="11">
        <v>39.287</v>
      </c>
      <c r="BQ20" s="11"/>
      <c r="BR20" s="11">
        <v>9</v>
      </c>
      <c r="BS20" t="s">
        <v>288</v>
      </c>
      <c r="BT20" s="29">
        <v>767</v>
      </c>
      <c r="BU20">
        <v>15.533</v>
      </c>
    </row>
    <row r="21" spans="1:73" ht="12.75">
      <c r="A21" s="11">
        <v>10</v>
      </c>
      <c r="B21" t="s">
        <v>36</v>
      </c>
      <c r="C21" s="53">
        <v>6430</v>
      </c>
      <c r="D21" s="29">
        <v>5253</v>
      </c>
      <c r="E21" s="19">
        <f t="shared" si="0"/>
        <v>81.69517884914464</v>
      </c>
      <c r="F21" s="56">
        <v>4384</v>
      </c>
      <c r="G21" s="56"/>
      <c r="H21" s="11">
        <v>10</v>
      </c>
      <c r="I21" t="s">
        <v>39</v>
      </c>
      <c r="J21" s="29">
        <v>303</v>
      </c>
      <c r="K21">
        <v>6.562</v>
      </c>
      <c r="M21" s="11">
        <v>10</v>
      </c>
      <c r="N21" t="s">
        <v>98</v>
      </c>
      <c r="O21" s="29">
        <v>55</v>
      </c>
      <c r="P21">
        <v>1.191</v>
      </c>
      <c r="Q21" s="11">
        <v>10</v>
      </c>
      <c r="R21" t="s">
        <v>114</v>
      </c>
      <c r="S21" s="29">
        <v>60</v>
      </c>
      <c r="T21">
        <v>1.299</v>
      </c>
      <c r="V21" s="11">
        <v>10</v>
      </c>
      <c r="W21" s="11" t="s">
        <v>37</v>
      </c>
      <c r="X21" s="30">
        <v>943</v>
      </c>
      <c r="Y21" s="11">
        <v>20.424</v>
      </c>
      <c r="Z21" s="11"/>
      <c r="AA21" s="11">
        <v>10</v>
      </c>
      <c r="AB21" t="s">
        <v>139</v>
      </c>
      <c r="AC21" s="29">
        <v>190</v>
      </c>
      <c r="AD21">
        <v>4.115</v>
      </c>
      <c r="AF21" s="11">
        <v>10</v>
      </c>
      <c r="AG21" t="s">
        <v>40</v>
      </c>
      <c r="AH21" s="29">
        <v>256</v>
      </c>
      <c r="AI21">
        <v>5.544</v>
      </c>
      <c r="AJ21" s="11">
        <v>10</v>
      </c>
      <c r="AK21" t="s">
        <v>168</v>
      </c>
      <c r="AL21" s="29">
        <v>194</v>
      </c>
      <c r="AM21">
        <v>4.201</v>
      </c>
      <c r="AO21" s="11">
        <v>10</v>
      </c>
      <c r="AP21" t="s">
        <v>181</v>
      </c>
      <c r="AQ21" s="29">
        <v>32</v>
      </c>
      <c r="AR21">
        <v>0.693</v>
      </c>
      <c r="AT21" s="11">
        <v>10</v>
      </c>
      <c r="AU21" t="s">
        <v>196</v>
      </c>
      <c r="AV21" s="29">
        <v>155</v>
      </c>
      <c r="AW21">
        <v>3.357</v>
      </c>
      <c r="AY21" s="11">
        <v>10</v>
      </c>
      <c r="AZ21" t="s">
        <v>216</v>
      </c>
      <c r="BA21" s="29">
        <v>158</v>
      </c>
      <c r="BB21">
        <v>3.422</v>
      </c>
      <c r="BC21" s="11">
        <v>10</v>
      </c>
      <c r="BD21" t="s">
        <v>237</v>
      </c>
      <c r="BE21" s="29">
        <v>10</v>
      </c>
      <c r="BF21" s="14">
        <v>0.216</v>
      </c>
      <c r="BH21" s="11">
        <v>10</v>
      </c>
      <c r="BI21" s="18" t="s">
        <v>256</v>
      </c>
      <c r="BJ21" s="42">
        <v>372</v>
      </c>
      <c r="BK21" s="37">
        <v>8.057</v>
      </c>
      <c r="BM21" s="11">
        <v>10</v>
      </c>
      <c r="BN21" t="s">
        <v>270</v>
      </c>
      <c r="BO21" s="29">
        <v>663</v>
      </c>
      <c r="BP21" s="34">
        <v>14.36</v>
      </c>
      <c r="BQ21" s="34"/>
      <c r="BR21" s="11">
        <v>10</v>
      </c>
      <c r="BS21" s="11" t="s">
        <v>289</v>
      </c>
      <c r="BT21" s="30">
        <v>993</v>
      </c>
      <c r="BU21" s="11">
        <v>21.507</v>
      </c>
    </row>
    <row r="22" spans="1:73" ht="12.75">
      <c r="A22" s="11">
        <v>11</v>
      </c>
      <c r="B22" t="s">
        <v>41</v>
      </c>
      <c r="C22" s="53">
        <v>6698</v>
      </c>
      <c r="D22" s="29">
        <v>5504</v>
      </c>
      <c r="E22" s="19">
        <f t="shared" si="0"/>
        <v>82.1737832188713</v>
      </c>
      <c r="F22" s="56">
        <v>4339</v>
      </c>
      <c r="G22" s="56"/>
      <c r="H22" s="11">
        <v>11</v>
      </c>
      <c r="I22" t="s">
        <v>80</v>
      </c>
      <c r="J22" s="29">
        <v>154</v>
      </c>
      <c r="K22">
        <v>3.263</v>
      </c>
      <c r="M22" s="11">
        <v>11</v>
      </c>
      <c r="N22" t="s">
        <v>99</v>
      </c>
      <c r="O22" s="29">
        <v>43</v>
      </c>
      <c r="P22">
        <v>0.911</v>
      </c>
      <c r="Q22" s="11">
        <v>11</v>
      </c>
      <c r="R22" t="s">
        <v>26</v>
      </c>
      <c r="S22" s="29">
        <v>108</v>
      </c>
      <c r="T22">
        <v>2.288</v>
      </c>
      <c r="V22" s="11">
        <v>11</v>
      </c>
      <c r="W22" t="s">
        <v>69</v>
      </c>
      <c r="X22" s="29">
        <v>442</v>
      </c>
      <c r="Y22">
        <v>9.366</v>
      </c>
      <c r="AA22" s="11">
        <v>11</v>
      </c>
      <c r="AB22" t="s">
        <v>133</v>
      </c>
      <c r="AC22" s="29">
        <v>58</v>
      </c>
      <c r="AD22">
        <v>1.229</v>
      </c>
      <c r="AF22" s="11">
        <v>11</v>
      </c>
      <c r="AG22" t="s">
        <v>152</v>
      </c>
      <c r="AH22" s="29">
        <v>503</v>
      </c>
      <c r="AI22">
        <v>10.659</v>
      </c>
      <c r="AJ22" s="11">
        <v>11</v>
      </c>
      <c r="AK22" t="s">
        <v>61</v>
      </c>
      <c r="AL22" s="29">
        <v>132</v>
      </c>
      <c r="AM22">
        <v>2.797</v>
      </c>
      <c r="AO22" s="11">
        <v>11</v>
      </c>
      <c r="AP22" t="s">
        <v>182</v>
      </c>
      <c r="AQ22" s="29">
        <v>156</v>
      </c>
      <c r="AR22">
        <v>3.305</v>
      </c>
      <c r="AT22" s="11">
        <v>11</v>
      </c>
      <c r="AU22" t="s">
        <v>42</v>
      </c>
      <c r="AV22" s="29">
        <v>120</v>
      </c>
      <c r="AW22">
        <v>2.542</v>
      </c>
      <c r="AY22" s="11">
        <v>11</v>
      </c>
      <c r="AZ22" t="s">
        <v>217</v>
      </c>
      <c r="BA22" s="29">
        <v>515</v>
      </c>
      <c r="BB22">
        <v>10.913</v>
      </c>
      <c r="BC22" s="11">
        <v>11</v>
      </c>
      <c r="BD22" t="s">
        <v>238</v>
      </c>
      <c r="BE22" s="29">
        <v>21</v>
      </c>
      <c r="BF22" s="14">
        <v>0.445</v>
      </c>
      <c r="BH22" s="11">
        <v>11</v>
      </c>
      <c r="BI22" t="s">
        <v>51</v>
      </c>
      <c r="BJ22" s="42">
        <v>32</v>
      </c>
      <c r="BK22" s="37">
        <v>0.678</v>
      </c>
      <c r="BM22" s="11">
        <v>11</v>
      </c>
      <c r="BN22" t="s">
        <v>271</v>
      </c>
      <c r="BO22" s="29">
        <v>1171</v>
      </c>
      <c r="BP22">
        <v>24.815</v>
      </c>
      <c r="BR22" s="11">
        <v>11</v>
      </c>
      <c r="BS22" s="11" t="s">
        <v>290</v>
      </c>
      <c r="BT22" s="30">
        <v>884</v>
      </c>
      <c r="BU22" s="11">
        <v>18.773</v>
      </c>
    </row>
    <row r="23" spans="1:73" ht="12.75">
      <c r="A23" s="11">
        <v>12</v>
      </c>
      <c r="B23" t="s">
        <v>44</v>
      </c>
      <c r="C23" s="53">
        <v>6606</v>
      </c>
      <c r="D23" s="29">
        <v>5391</v>
      </c>
      <c r="E23" s="19">
        <f t="shared" si="0"/>
        <v>81.60762942779292</v>
      </c>
      <c r="F23" s="56">
        <v>4179</v>
      </c>
      <c r="G23" s="56"/>
      <c r="H23" s="11">
        <v>12</v>
      </c>
      <c r="I23" t="s">
        <v>81</v>
      </c>
      <c r="J23" s="29">
        <v>536</v>
      </c>
      <c r="K23">
        <v>11.602</v>
      </c>
      <c r="M23" s="11">
        <v>12</v>
      </c>
      <c r="O23" s="29"/>
      <c r="Q23" s="11">
        <v>12</v>
      </c>
      <c r="R23" t="s">
        <v>115</v>
      </c>
      <c r="S23" s="29">
        <v>52</v>
      </c>
      <c r="T23">
        <v>1.125</v>
      </c>
      <c r="V23" s="11">
        <v>12</v>
      </c>
      <c r="W23" s="33" t="s">
        <v>307</v>
      </c>
      <c r="X23" s="29">
        <v>359</v>
      </c>
      <c r="Y23" s="34">
        <v>7.77</v>
      </c>
      <c r="Z23" s="34"/>
      <c r="AA23" s="11">
        <v>12</v>
      </c>
      <c r="AB23" t="s">
        <v>134</v>
      </c>
      <c r="AC23" s="29">
        <v>70</v>
      </c>
      <c r="AD23">
        <v>1.515</v>
      </c>
      <c r="AF23" s="11">
        <v>12</v>
      </c>
      <c r="AG23" t="s">
        <v>47</v>
      </c>
      <c r="AH23" s="29">
        <v>452</v>
      </c>
      <c r="AI23">
        <v>9.783</v>
      </c>
      <c r="AJ23" s="11">
        <v>12</v>
      </c>
      <c r="AK23" t="s">
        <v>166</v>
      </c>
      <c r="AL23" s="29">
        <v>164</v>
      </c>
      <c r="AM23">
        <v>3.549</v>
      </c>
      <c r="AO23" s="11">
        <v>12</v>
      </c>
      <c r="AP23" t="s">
        <v>175</v>
      </c>
      <c r="AQ23" s="29">
        <v>18</v>
      </c>
      <c r="AR23">
        <v>0.389</v>
      </c>
      <c r="AT23" s="11">
        <v>12</v>
      </c>
      <c r="AU23" t="s">
        <v>197</v>
      </c>
      <c r="AV23" s="29">
        <v>54</v>
      </c>
      <c r="AW23">
        <v>1.168</v>
      </c>
      <c r="AY23" s="11">
        <v>12</v>
      </c>
      <c r="AZ23" t="s">
        <v>218</v>
      </c>
      <c r="BA23" s="29">
        <v>203</v>
      </c>
      <c r="BB23">
        <v>4.393</v>
      </c>
      <c r="BC23" s="11">
        <v>12</v>
      </c>
      <c r="BD23" t="s">
        <v>239</v>
      </c>
      <c r="BE23" s="29">
        <v>174</v>
      </c>
      <c r="BF23" s="14">
        <v>3.766</v>
      </c>
      <c r="BH23" s="11">
        <v>12</v>
      </c>
      <c r="BI23" t="s">
        <v>257</v>
      </c>
      <c r="BJ23" s="42">
        <v>43</v>
      </c>
      <c r="BK23" s="39">
        <v>0.93</v>
      </c>
      <c r="BL23" s="39"/>
      <c r="BM23" s="11">
        <v>12</v>
      </c>
      <c r="BN23" s="11" t="s">
        <v>45</v>
      </c>
      <c r="BO23" s="30">
        <v>1343</v>
      </c>
      <c r="BP23" s="11">
        <v>29.069</v>
      </c>
      <c r="BQ23" s="11"/>
      <c r="BR23" s="11">
        <v>12</v>
      </c>
      <c r="BS23" t="s">
        <v>291</v>
      </c>
      <c r="BT23" s="29">
        <v>711</v>
      </c>
      <c r="BU23">
        <v>15.389</v>
      </c>
    </row>
    <row r="24" spans="1:73" ht="12.75">
      <c r="A24" s="11">
        <v>13</v>
      </c>
      <c r="B24" t="s">
        <v>48</v>
      </c>
      <c r="C24" s="53">
        <v>7815</v>
      </c>
      <c r="D24" s="29">
        <v>6080</v>
      </c>
      <c r="E24" s="19">
        <f t="shared" si="0"/>
        <v>77.79910428662828</v>
      </c>
      <c r="F24" s="56">
        <v>5203</v>
      </c>
      <c r="G24" s="56"/>
      <c r="H24" s="11">
        <v>13</v>
      </c>
      <c r="I24" t="s">
        <v>82</v>
      </c>
      <c r="J24" s="29">
        <v>774</v>
      </c>
      <c r="K24">
        <v>14.419</v>
      </c>
      <c r="M24" s="11">
        <v>13</v>
      </c>
      <c r="N24" t="s">
        <v>100</v>
      </c>
      <c r="O24" s="29">
        <v>48</v>
      </c>
      <c r="P24">
        <v>0.894</v>
      </c>
      <c r="Q24" s="11">
        <v>13</v>
      </c>
      <c r="R24" t="s">
        <v>116</v>
      </c>
      <c r="S24" s="29">
        <v>56</v>
      </c>
      <c r="T24">
        <v>1.043</v>
      </c>
      <c r="V24" s="11">
        <v>13</v>
      </c>
      <c r="W24" t="s">
        <v>124</v>
      </c>
      <c r="X24" s="29">
        <v>363</v>
      </c>
      <c r="Y24">
        <v>6.762</v>
      </c>
      <c r="AA24" s="11">
        <v>13</v>
      </c>
      <c r="AB24" t="s">
        <v>135</v>
      </c>
      <c r="AC24" s="29">
        <v>56</v>
      </c>
      <c r="AD24">
        <v>1.043</v>
      </c>
      <c r="AF24" s="11">
        <v>13</v>
      </c>
      <c r="AG24" t="s">
        <v>310</v>
      </c>
      <c r="AH24" s="29">
        <v>400</v>
      </c>
      <c r="AI24">
        <v>7.451</v>
      </c>
      <c r="AJ24" s="11">
        <v>13</v>
      </c>
      <c r="AK24" t="s">
        <v>169</v>
      </c>
      <c r="AL24" s="29">
        <v>289</v>
      </c>
      <c r="AM24">
        <v>5.383</v>
      </c>
      <c r="AO24" s="11">
        <v>13</v>
      </c>
      <c r="AP24" t="s">
        <v>175</v>
      </c>
      <c r="AQ24" s="29">
        <v>96</v>
      </c>
      <c r="AR24">
        <v>1.788</v>
      </c>
      <c r="AT24" s="11">
        <v>13</v>
      </c>
      <c r="AU24" t="s">
        <v>198</v>
      </c>
      <c r="AV24" s="29">
        <v>195</v>
      </c>
      <c r="AW24">
        <v>3.632</v>
      </c>
      <c r="AY24" s="11">
        <v>13</v>
      </c>
      <c r="AZ24" t="s">
        <v>219</v>
      </c>
      <c r="BA24" s="29">
        <v>286</v>
      </c>
      <c r="BB24">
        <v>5.327</v>
      </c>
      <c r="BC24" s="11">
        <v>13</v>
      </c>
      <c r="BE24" s="29"/>
      <c r="BH24" s="11">
        <v>13</v>
      </c>
      <c r="BI24" t="s">
        <v>258</v>
      </c>
      <c r="BJ24" s="42">
        <v>43</v>
      </c>
      <c r="BK24" s="37">
        <v>0.801</v>
      </c>
      <c r="BM24" s="11">
        <v>13</v>
      </c>
      <c r="BN24" s="11" t="s">
        <v>272</v>
      </c>
      <c r="BO24" s="30">
        <v>1611</v>
      </c>
      <c r="BP24" s="36">
        <v>30.04</v>
      </c>
      <c r="BQ24" s="36"/>
      <c r="BR24" s="11">
        <v>13</v>
      </c>
      <c r="BS24" t="s">
        <v>292</v>
      </c>
      <c r="BT24" s="29">
        <v>986</v>
      </c>
      <c r="BU24">
        <v>18.368</v>
      </c>
    </row>
    <row r="25" spans="1:73" ht="12.75">
      <c r="A25" s="11">
        <v>14</v>
      </c>
      <c r="B25" t="s">
        <v>49</v>
      </c>
      <c r="C25" s="53">
        <v>4080</v>
      </c>
      <c r="D25" s="29">
        <v>3040</v>
      </c>
      <c r="E25" s="19">
        <f t="shared" si="0"/>
        <v>74.50980392156863</v>
      </c>
      <c r="F25" s="56">
        <v>2287</v>
      </c>
      <c r="G25" s="56"/>
      <c r="H25" s="11">
        <v>14</v>
      </c>
      <c r="I25" t="s">
        <v>83</v>
      </c>
      <c r="J25" s="29">
        <v>101</v>
      </c>
      <c r="K25">
        <v>3.881</v>
      </c>
      <c r="M25" s="11">
        <v>14</v>
      </c>
      <c r="N25" t="s">
        <v>101</v>
      </c>
      <c r="O25" s="29">
        <v>13</v>
      </c>
      <c r="P25">
        <v>0.499</v>
      </c>
      <c r="Q25" s="11">
        <v>14</v>
      </c>
      <c r="R25" t="s">
        <v>112</v>
      </c>
      <c r="S25" s="29">
        <v>22</v>
      </c>
      <c r="T25">
        <v>0.845</v>
      </c>
      <c r="V25" s="11">
        <v>14</v>
      </c>
      <c r="W25" t="s">
        <v>55</v>
      </c>
      <c r="X25" s="29">
        <v>440</v>
      </c>
      <c r="Y25">
        <v>16.91</v>
      </c>
      <c r="AA25" s="11">
        <v>14</v>
      </c>
      <c r="AB25" t="s">
        <v>132</v>
      </c>
      <c r="AC25" s="29">
        <v>28</v>
      </c>
      <c r="AD25">
        <v>1.076</v>
      </c>
      <c r="AF25" s="11">
        <v>14</v>
      </c>
      <c r="AG25" s="11" t="s">
        <v>53</v>
      </c>
      <c r="AH25" s="30">
        <v>421</v>
      </c>
      <c r="AI25" s="36">
        <v>16.18</v>
      </c>
      <c r="AJ25" s="11">
        <v>14</v>
      </c>
      <c r="AK25" t="s">
        <v>52</v>
      </c>
      <c r="AL25" s="29">
        <v>46</v>
      </c>
      <c r="AM25">
        <v>1.767</v>
      </c>
      <c r="AO25" s="11">
        <v>14</v>
      </c>
      <c r="AP25" t="s">
        <v>183</v>
      </c>
      <c r="AQ25" s="29">
        <v>13</v>
      </c>
      <c r="AR25">
        <v>0.499</v>
      </c>
      <c r="AT25" s="11">
        <v>14</v>
      </c>
      <c r="AU25" t="s">
        <v>199</v>
      </c>
      <c r="AV25" s="29">
        <v>33</v>
      </c>
      <c r="AW25">
        <v>1.268</v>
      </c>
      <c r="AY25" s="11">
        <v>14</v>
      </c>
      <c r="AZ25" t="s">
        <v>220</v>
      </c>
      <c r="BA25" s="29">
        <v>278</v>
      </c>
      <c r="BB25">
        <v>10.684</v>
      </c>
      <c r="BC25" s="11">
        <v>14</v>
      </c>
      <c r="BD25" t="s">
        <v>240</v>
      </c>
      <c r="BE25" s="29">
        <v>7</v>
      </c>
      <c r="BF25" s="14">
        <v>0.269</v>
      </c>
      <c r="BH25" s="11">
        <v>14</v>
      </c>
      <c r="BI25" t="s">
        <v>259</v>
      </c>
      <c r="BJ25" s="42">
        <v>95</v>
      </c>
      <c r="BK25" s="37">
        <v>3.651</v>
      </c>
      <c r="BM25" s="11">
        <v>14</v>
      </c>
      <c r="BN25" t="s">
        <v>273</v>
      </c>
      <c r="BO25" s="29">
        <v>463</v>
      </c>
      <c r="BP25">
        <v>17.794</v>
      </c>
      <c r="BR25" s="11">
        <v>14</v>
      </c>
      <c r="BS25" t="s">
        <v>293</v>
      </c>
      <c r="BT25" s="29">
        <v>327</v>
      </c>
      <c r="BU25">
        <v>12.567</v>
      </c>
    </row>
    <row r="26" spans="1:73" ht="12.75">
      <c r="A26" s="11">
        <v>15</v>
      </c>
      <c r="B26" t="s">
        <v>54</v>
      </c>
      <c r="C26" s="53">
        <v>5951</v>
      </c>
      <c r="D26" s="29">
        <v>4514</v>
      </c>
      <c r="E26" s="19">
        <f t="shared" si="0"/>
        <v>75.852797849101</v>
      </c>
      <c r="F26" s="56">
        <v>4015</v>
      </c>
      <c r="G26" s="56"/>
      <c r="H26" s="11">
        <v>15</v>
      </c>
      <c r="I26" t="s">
        <v>84</v>
      </c>
      <c r="J26" s="29">
        <v>53</v>
      </c>
      <c r="K26">
        <v>1.278</v>
      </c>
      <c r="M26" s="11">
        <v>15</v>
      </c>
      <c r="N26" t="s">
        <v>102</v>
      </c>
      <c r="O26" s="29">
        <v>22</v>
      </c>
      <c r="P26" s="34">
        <v>0.53</v>
      </c>
      <c r="Q26" s="11">
        <v>15</v>
      </c>
      <c r="R26" t="s">
        <v>109</v>
      </c>
      <c r="S26" s="29">
        <v>86</v>
      </c>
      <c r="T26">
        <v>2.074</v>
      </c>
      <c r="V26" s="11">
        <v>15</v>
      </c>
      <c r="W26" s="11" t="s">
        <v>55</v>
      </c>
      <c r="X26" s="30">
        <v>2090</v>
      </c>
      <c r="Y26" s="11">
        <v>50.422</v>
      </c>
      <c r="Z26" s="11"/>
      <c r="AA26" s="11">
        <v>15</v>
      </c>
      <c r="AB26" t="s">
        <v>140</v>
      </c>
      <c r="AC26" s="29">
        <v>46</v>
      </c>
      <c r="AD26">
        <v>1.109</v>
      </c>
      <c r="AF26" s="11">
        <v>15</v>
      </c>
      <c r="AG26" t="s">
        <v>153</v>
      </c>
      <c r="AH26" s="29">
        <v>286</v>
      </c>
      <c r="AI26">
        <v>6.899</v>
      </c>
      <c r="AJ26" s="11">
        <v>15</v>
      </c>
      <c r="AK26" t="s">
        <v>163</v>
      </c>
      <c r="AL26" s="29">
        <v>163</v>
      </c>
      <c r="AM26">
        <v>3.932</v>
      </c>
      <c r="AO26" s="11">
        <v>15</v>
      </c>
      <c r="AP26" t="s">
        <v>183</v>
      </c>
      <c r="AQ26" s="29">
        <v>32</v>
      </c>
      <c r="AR26">
        <v>0.772</v>
      </c>
      <c r="AT26" s="11">
        <v>15</v>
      </c>
      <c r="AU26" t="s">
        <v>200</v>
      </c>
      <c r="AV26" s="29">
        <v>50</v>
      </c>
      <c r="AW26">
        <v>1.206</v>
      </c>
      <c r="AY26" s="11">
        <v>15</v>
      </c>
      <c r="AZ26" t="s">
        <v>221</v>
      </c>
      <c r="BA26" s="29">
        <v>133</v>
      </c>
      <c r="BB26">
        <v>3.208</v>
      </c>
      <c r="BC26" s="11">
        <v>15</v>
      </c>
      <c r="BE26" s="29"/>
      <c r="BH26" s="11">
        <v>15</v>
      </c>
      <c r="BI26" t="s">
        <v>56</v>
      </c>
      <c r="BJ26" s="42">
        <v>45</v>
      </c>
      <c r="BK26" s="37">
        <v>1.085</v>
      </c>
      <c r="BM26" s="11">
        <v>15</v>
      </c>
      <c r="BN26" t="s">
        <v>274</v>
      </c>
      <c r="BO26" s="29">
        <v>373</v>
      </c>
      <c r="BP26">
        <v>8.998</v>
      </c>
      <c r="BR26" s="11">
        <v>15</v>
      </c>
      <c r="BS26" t="s">
        <v>57</v>
      </c>
      <c r="BT26" s="29">
        <v>636</v>
      </c>
      <c r="BU26">
        <v>15.344</v>
      </c>
    </row>
    <row r="27" spans="1:73" ht="12.75">
      <c r="A27" s="11">
        <v>16</v>
      </c>
      <c r="B27" t="s">
        <v>58</v>
      </c>
      <c r="C27" s="53">
        <v>6889</v>
      </c>
      <c r="D27" s="29">
        <v>5156</v>
      </c>
      <c r="E27" s="19">
        <f t="shared" si="0"/>
        <v>74.8439541297721</v>
      </c>
      <c r="F27" s="56">
        <v>4347</v>
      </c>
      <c r="G27" s="56"/>
      <c r="H27" s="11">
        <v>16</v>
      </c>
      <c r="I27" t="s">
        <v>85</v>
      </c>
      <c r="J27" s="29">
        <v>330</v>
      </c>
      <c r="K27">
        <v>7.318</v>
      </c>
      <c r="M27" s="11">
        <v>16</v>
      </c>
      <c r="N27" t="s">
        <v>99</v>
      </c>
      <c r="O27" s="29">
        <v>48</v>
      </c>
      <c r="P27">
        <v>1.064</v>
      </c>
      <c r="Q27" s="11">
        <v>16</v>
      </c>
      <c r="R27" t="s">
        <v>116</v>
      </c>
      <c r="S27" s="29">
        <v>60</v>
      </c>
      <c r="T27" s="34">
        <v>1.33</v>
      </c>
      <c r="U27" s="34"/>
      <c r="V27" s="11">
        <v>16</v>
      </c>
      <c r="W27" t="s">
        <v>30</v>
      </c>
      <c r="X27" s="29">
        <v>227</v>
      </c>
      <c r="Y27">
        <v>5.034</v>
      </c>
      <c r="AA27" s="11">
        <v>16</v>
      </c>
      <c r="AB27" t="s">
        <v>141</v>
      </c>
      <c r="AC27" s="29">
        <v>47</v>
      </c>
      <c r="AD27">
        <v>1.042</v>
      </c>
      <c r="AF27" s="11">
        <v>16</v>
      </c>
      <c r="AG27" t="s">
        <v>154</v>
      </c>
      <c r="AH27" s="29">
        <v>302</v>
      </c>
      <c r="AI27">
        <v>6.697</v>
      </c>
      <c r="AJ27" s="11">
        <v>16</v>
      </c>
      <c r="AK27" t="s">
        <v>170</v>
      </c>
      <c r="AL27" s="29">
        <v>195</v>
      </c>
      <c r="AM27">
        <v>4.324</v>
      </c>
      <c r="AO27" s="11">
        <v>16</v>
      </c>
      <c r="AP27" t="s">
        <v>184</v>
      </c>
      <c r="AQ27" s="29">
        <v>70</v>
      </c>
      <c r="AR27">
        <v>1.552</v>
      </c>
      <c r="AT27" s="11">
        <v>16</v>
      </c>
      <c r="AU27" t="s">
        <v>196</v>
      </c>
      <c r="AV27" s="29">
        <v>169</v>
      </c>
      <c r="AW27">
        <v>3.748</v>
      </c>
      <c r="AY27" s="11">
        <v>16</v>
      </c>
      <c r="AZ27" t="s">
        <v>222</v>
      </c>
      <c r="BA27" s="29">
        <v>233</v>
      </c>
      <c r="BB27">
        <v>5.167</v>
      </c>
      <c r="BC27" s="11">
        <v>16</v>
      </c>
      <c r="BD27" t="s">
        <v>241</v>
      </c>
      <c r="BE27" s="29">
        <v>5</v>
      </c>
      <c r="BF27" s="46">
        <v>0.11</v>
      </c>
      <c r="BG27" s="46"/>
      <c r="BH27" s="11">
        <v>16</v>
      </c>
      <c r="BI27" t="s">
        <v>260</v>
      </c>
      <c r="BJ27" s="42">
        <v>47</v>
      </c>
      <c r="BK27" s="37">
        <v>1.042</v>
      </c>
      <c r="BM27" s="11">
        <v>16</v>
      </c>
      <c r="BN27" s="11" t="s">
        <v>275</v>
      </c>
      <c r="BO27" s="30">
        <v>1433</v>
      </c>
      <c r="BP27" s="11">
        <v>31.781</v>
      </c>
      <c r="BQ27" s="11"/>
      <c r="BR27" s="11">
        <v>16</v>
      </c>
      <c r="BS27" s="11" t="s">
        <v>294</v>
      </c>
      <c r="BT27" s="30">
        <v>1181</v>
      </c>
      <c r="BU27" s="11">
        <v>26.192</v>
      </c>
    </row>
    <row r="28" spans="1:73" ht="12.75">
      <c r="A28" s="11">
        <v>17</v>
      </c>
      <c r="B28" t="s">
        <v>59</v>
      </c>
      <c r="C28" s="53">
        <v>6394</v>
      </c>
      <c r="D28" s="29">
        <v>5078</v>
      </c>
      <c r="E28" s="19">
        <f t="shared" si="0"/>
        <v>79.41820456678136</v>
      </c>
      <c r="F28" s="56">
        <v>4179</v>
      </c>
      <c r="G28" s="56"/>
      <c r="H28" s="11">
        <v>17</v>
      </c>
      <c r="I28" t="s">
        <v>82</v>
      </c>
      <c r="J28" s="29">
        <v>306</v>
      </c>
      <c r="K28">
        <v>6.997</v>
      </c>
      <c r="M28" s="11">
        <v>17</v>
      </c>
      <c r="N28" t="s">
        <v>99</v>
      </c>
      <c r="O28" s="29">
        <v>62</v>
      </c>
      <c r="P28">
        <v>1.417</v>
      </c>
      <c r="Q28" s="11">
        <v>17</v>
      </c>
      <c r="R28" t="s">
        <v>114</v>
      </c>
      <c r="S28" s="29">
        <v>57</v>
      </c>
      <c r="T28">
        <v>1.303</v>
      </c>
      <c r="V28" s="11">
        <v>17</v>
      </c>
      <c r="W28" t="s">
        <v>125</v>
      </c>
      <c r="X28" s="29">
        <v>322</v>
      </c>
      <c r="Y28">
        <v>7.363</v>
      </c>
      <c r="AA28" s="11">
        <v>17</v>
      </c>
      <c r="AB28" t="s">
        <v>135</v>
      </c>
      <c r="AC28" s="29">
        <v>180</v>
      </c>
      <c r="AD28">
        <v>4.116</v>
      </c>
      <c r="AF28" s="11">
        <v>17</v>
      </c>
      <c r="AG28" t="s">
        <v>155</v>
      </c>
      <c r="AH28" s="29">
        <v>448</v>
      </c>
      <c r="AI28">
        <v>10.245</v>
      </c>
      <c r="AJ28" s="11">
        <v>17</v>
      </c>
      <c r="AK28" t="s">
        <v>171</v>
      </c>
      <c r="AL28" s="29">
        <v>360</v>
      </c>
      <c r="AM28">
        <v>8.232</v>
      </c>
      <c r="AO28" s="11">
        <v>17</v>
      </c>
      <c r="AP28" t="s">
        <v>185</v>
      </c>
      <c r="AQ28" s="29">
        <v>100</v>
      </c>
      <c r="AR28">
        <v>2.286</v>
      </c>
      <c r="AT28" s="11">
        <v>17</v>
      </c>
      <c r="AU28" t="s">
        <v>201</v>
      </c>
      <c r="AV28" s="29">
        <v>168</v>
      </c>
      <c r="AW28">
        <v>3.841</v>
      </c>
      <c r="AY28" s="11">
        <v>17</v>
      </c>
      <c r="AZ28" t="s">
        <v>223</v>
      </c>
      <c r="BA28" s="29">
        <v>244</v>
      </c>
      <c r="BB28">
        <v>5.579</v>
      </c>
      <c r="BC28" s="11">
        <v>17</v>
      </c>
      <c r="BD28" t="s">
        <v>242</v>
      </c>
      <c r="BE28" s="29">
        <v>20</v>
      </c>
      <c r="BF28" s="14">
        <v>0.457</v>
      </c>
      <c r="BH28" s="11">
        <v>17</v>
      </c>
      <c r="BI28" t="s">
        <v>253</v>
      </c>
      <c r="BJ28" s="42">
        <v>29</v>
      </c>
      <c r="BK28" s="37">
        <v>0.663</v>
      </c>
      <c r="BM28" s="11">
        <v>17</v>
      </c>
      <c r="BN28" t="s">
        <v>276</v>
      </c>
      <c r="BO28" s="29">
        <v>1210</v>
      </c>
      <c r="BP28" s="34">
        <v>27.67</v>
      </c>
      <c r="BQ28" s="34"/>
      <c r="BR28" s="11">
        <v>17</v>
      </c>
      <c r="BS28" t="s">
        <v>295</v>
      </c>
      <c r="BT28" s="29">
        <v>673</v>
      </c>
      <c r="BU28">
        <v>15.389</v>
      </c>
    </row>
    <row r="29" spans="1:73" ht="12.75">
      <c r="A29" s="11">
        <v>18</v>
      </c>
      <c r="B29" t="s">
        <v>60</v>
      </c>
      <c r="C29" s="53">
        <v>6853</v>
      </c>
      <c r="D29" s="29">
        <v>4806</v>
      </c>
      <c r="E29" s="19">
        <f t="shared" si="0"/>
        <v>70.12987012987013</v>
      </c>
      <c r="F29" s="56">
        <v>3854</v>
      </c>
      <c r="G29" s="56"/>
      <c r="H29" s="11">
        <v>18</v>
      </c>
      <c r="I29" t="s">
        <v>83</v>
      </c>
      <c r="J29" s="29">
        <v>134</v>
      </c>
      <c r="K29" s="34">
        <v>3.1</v>
      </c>
      <c r="L29" s="34"/>
      <c r="M29" s="11">
        <v>18</v>
      </c>
      <c r="N29" t="s">
        <v>103</v>
      </c>
      <c r="O29" s="29">
        <v>30</v>
      </c>
      <c r="P29">
        <v>0.694</v>
      </c>
      <c r="Q29" s="11">
        <v>18</v>
      </c>
      <c r="R29" t="s">
        <v>117</v>
      </c>
      <c r="S29" s="29">
        <v>66</v>
      </c>
      <c r="T29">
        <v>1.527</v>
      </c>
      <c r="V29" s="11">
        <v>18</v>
      </c>
      <c r="W29" t="s">
        <v>126</v>
      </c>
      <c r="X29" s="29">
        <v>266</v>
      </c>
      <c r="Y29">
        <v>6.154</v>
      </c>
      <c r="AA29" s="11">
        <v>18</v>
      </c>
      <c r="AB29" t="s">
        <v>142</v>
      </c>
      <c r="AC29" s="29">
        <v>35</v>
      </c>
      <c r="AD29">
        <v>0.809</v>
      </c>
      <c r="AF29" s="11">
        <v>18</v>
      </c>
      <c r="AG29" t="s">
        <v>156</v>
      </c>
      <c r="AH29" s="29">
        <v>433</v>
      </c>
      <c r="AI29">
        <v>10.019</v>
      </c>
      <c r="AJ29" s="11">
        <v>18</v>
      </c>
      <c r="AK29" t="s">
        <v>52</v>
      </c>
      <c r="AL29" s="29">
        <v>113</v>
      </c>
      <c r="AM29">
        <v>2.614</v>
      </c>
      <c r="AO29" s="11">
        <v>18</v>
      </c>
      <c r="AP29" t="s">
        <v>183</v>
      </c>
      <c r="AQ29" s="29">
        <v>34</v>
      </c>
      <c r="AR29">
        <v>0.786</v>
      </c>
      <c r="AT29" s="11">
        <v>18</v>
      </c>
      <c r="AU29" t="s">
        <v>202</v>
      </c>
      <c r="AV29" s="29">
        <v>155</v>
      </c>
      <c r="AW29">
        <v>3.586</v>
      </c>
      <c r="AY29" s="11">
        <v>18</v>
      </c>
      <c r="AZ29" s="11" t="s">
        <v>224</v>
      </c>
      <c r="BA29" s="30">
        <v>625</v>
      </c>
      <c r="BB29" s="11">
        <v>14.461</v>
      </c>
      <c r="BC29" s="11">
        <v>18</v>
      </c>
      <c r="BE29" s="29"/>
      <c r="BH29" s="11">
        <v>18</v>
      </c>
      <c r="BI29" t="s">
        <v>259</v>
      </c>
      <c r="BJ29" s="42">
        <v>229</v>
      </c>
      <c r="BK29" s="37">
        <v>5.298</v>
      </c>
      <c r="BM29" s="11">
        <v>18</v>
      </c>
      <c r="BN29" s="11" t="s">
        <v>277</v>
      </c>
      <c r="BO29" s="30">
        <v>1254</v>
      </c>
      <c r="BP29" s="11">
        <v>29.014</v>
      </c>
      <c r="BQ29" s="11"/>
      <c r="BR29" s="11">
        <v>18</v>
      </c>
      <c r="BS29" t="s">
        <v>296</v>
      </c>
      <c r="BT29" s="29">
        <v>480</v>
      </c>
      <c r="BU29">
        <v>11.106</v>
      </c>
    </row>
    <row r="30" spans="1:73" ht="12.75">
      <c r="A30" s="11">
        <v>19</v>
      </c>
      <c r="B30" t="s">
        <v>62</v>
      </c>
      <c r="C30" s="53">
        <v>6407</v>
      </c>
      <c r="D30" s="29">
        <v>4985</v>
      </c>
      <c r="E30" s="19">
        <f t="shared" si="0"/>
        <v>77.80552520680506</v>
      </c>
      <c r="F30" s="56">
        <v>3820</v>
      </c>
      <c r="G30" s="56"/>
      <c r="H30" s="11">
        <v>19</v>
      </c>
      <c r="I30" s="18" t="s">
        <v>86</v>
      </c>
      <c r="J30" s="29">
        <v>364</v>
      </c>
      <c r="K30">
        <v>8.276</v>
      </c>
      <c r="M30" s="11">
        <v>19</v>
      </c>
      <c r="N30" t="s">
        <v>100</v>
      </c>
      <c r="O30" s="29">
        <v>33</v>
      </c>
      <c r="P30" s="34">
        <v>0.75</v>
      </c>
      <c r="Q30" s="11">
        <v>19</v>
      </c>
      <c r="R30" t="s">
        <v>118</v>
      </c>
      <c r="S30" s="29">
        <v>72</v>
      </c>
      <c r="T30">
        <v>1.637</v>
      </c>
      <c r="V30" s="11">
        <v>19</v>
      </c>
      <c r="W30" t="s">
        <v>127</v>
      </c>
      <c r="X30" s="29">
        <v>348</v>
      </c>
      <c r="Y30">
        <v>7.912</v>
      </c>
      <c r="AA30" s="11">
        <v>19</v>
      </c>
      <c r="AB30" t="s">
        <v>143</v>
      </c>
      <c r="AC30" s="29">
        <v>34</v>
      </c>
      <c r="AD30">
        <v>0.773</v>
      </c>
      <c r="AF30" s="11">
        <v>19</v>
      </c>
      <c r="AG30" t="s">
        <v>34</v>
      </c>
      <c r="AH30" s="29">
        <v>284</v>
      </c>
      <c r="AI30">
        <v>6.457</v>
      </c>
      <c r="AJ30" s="11">
        <v>19</v>
      </c>
      <c r="AK30" t="s">
        <v>162</v>
      </c>
      <c r="AL30" s="29">
        <v>154</v>
      </c>
      <c r="AM30">
        <v>3.501</v>
      </c>
      <c r="AO30" s="11">
        <v>19</v>
      </c>
      <c r="AP30" t="s">
        <v>186</v>
      </c>
      <c r="AQ30" s="29">
        <v>78</v>
      </c>
      <c r="AR30">
        <v>1.773</v>
      </c>
      <c r="AT30" s="11">
        <v>19</v>
      </c>
      <c r="AU30" t="s">
        <v>203</v>
      </c>
      <c r="AV30" s="29">
        <v>197</v>
      </c>
      <c r="AW30" s="14">
        <v>4.479</v>
      </c>
      <c r="AX30" s="14"/>
      <c r="AY30" s="11">
        <v>19</v>
      </c>
      <c r="AZ30" t="s">
        <v>225</v>
      </c>
      <c r="BA30" s="29">
        <v>298</v>
      </c>
      <c r="BB30">
        <v>6.775</v>
      </c>
      <c r="BC30" s="11">
        <v>19</v>
      </c>
      <c r="BD30" t="s">
        <v>243</v>
      </c>
      <c r="BE30" s="29">
        <v>14</v>
      </c>
      <c r="BF30" s="14">
        <v>0.318</v>
      </c>
      <c r="BH30" s="11">
        <v>19</v>
      </c>
      <c r="BI30" t="s">
        <v>11</v>
      </c>
      <c r="BJ30" s="42">
        <v>49</v>
      </c>
      <c r="BK30" s="37">
        <v>1.114</v>
      </c>
      <c r="BM30" s="11">
        <v>19</v>
      </c>
      <c r="BN30" t="s">
        <v>278</v>
      </c>
      <c r="BO30" s="29">
        <v>1257</v>
      </c>
      <c r="BP30">
        <v>28.581</v>
      </c>
      <c r="BR30" s="11">
        <v>19</v>
      </c>
      <c r="BS30" t="s">
        <v>297</v>
      </c>
      <c r="BT30" s="29">
        <v>638</v>
      </c>
      <c r="BU30">
        <v>14.507</v>
      </c>
    </row>
    <row r="31" spans="1:73" ht="12.75">
      <c r="A31" s="11">
        <v>20</v>
      </c>
      <c r="B31" t="s">
        <v>63</v>
      </c>
      <c r="C31" s="53">
        <v>5652</v>
      </c>
      <c r="D31" s="29">
        <v>4650</v>
      </c>
      <c r="E31" s="19">
        <f t="shared" si="0"/>
        <v>82.27176220806794</v>
      </c>
      <c r="F31" s="56">
        <v>3628</v>
      </c>
      <c r="G31" s="56"/>
      <c r="H31" s="11">
        <v>20</v>
      </c>
      <c r="I31" t="s">
        <v>87</v>
      </c>
      <c r="J31" s="29">
        <v>256</v>
      </c>
      <c r="K31">
        <v>6.425</v>
      </c>
      <c r="M31" s="11">
        <v>20</v>
      </c>
      <c r="N31" t="s">
        <v>104</v>
      </c>
      <c r="O31" s="29">
        <v>70</v>
      </c>
      <c r="P31">
        <v>1.757</v>
      </c>
      <c r="Q31" s="11">
        <v>20</v>
      </c>
      <c r="R31" t="s">
        <v>107</v>
      </c>
      <c r="S31" s="29">
        <v>65</v>
      </c>
      <c r="T31">
        <v>1.631</v>
      </c>
      <c r="V31" s="11">
        <v>20</v>
      </c>
      <c r="W31" t="s">
        <v>308</v>
      </c>
      <c r="X31" s="29">
        <v>293</v>
      </c>
      <c r="Y31">
        <v>7.354</v>
      </c>
      <c r="AA31" s="11">
        <v>20</v>
      </c>
      <c r="AB31" t="s">
        <v>144</v>
      </c>
      <c r="AC31" s="29">
        <v>56</v>
      </c>
      <c r="AD31">
        <v>1.405</v>
      </c>
      <c r="AF31" s="11">
        <v>20</v>
      </c>
      <c r="AG31" t="s">
        <v>65</v>
      </c>
      <c r="AH31" s="29">
        <v>404</v>
      </c>
      <c r="AI31">
        <v>10.141</v>
      </c>
      <c r="AJ31" s="11">
        <v>20</v>
      </c>
      <c r="AK31" t="s">
        <v>161</v>
      </c>
      <c r="AL31" s="29">
        <v>146</v>
      </c>
      <c r="AM31">
        <v>3.664</v>
      </c>
      <c r="AO31" s="11">
        <v>20</v>
      </c>
      <c r="AP31" t="s">
        <v>187</v>
      </c>
      <c r="AQ31" s="29">
        <v>62</v>
      </c>
      <c r="AR31">
        <v>1.556</v>
      </c>
      <c r="AT31" s="11">
        <v>20</v>
      </c>
      <c r="AU31" t="s">
        <v>204</v>
      </c>
      <c r="AV31" s="29">
        <v>167</v>
      </c>
      <c r="AW31">
        <v>4.191</v>
      </c>
      <c r="AY31" s="11">
        <v>20</v>
      </c>
      <c r="AZ31" t="s">
        <v>214</v>
      </c>
      <c r="BA31" s="29">
        <v>100</v>
      </c>
      <c r="BB31" s="34">
        <v>2.51</v>
      </c>
      <c r="BC31" s="11">
        <v>20</v>
      </c>
      <c r="BD31" t="s">
        <v>244</v>
      </c>
      <c r="BE31" s="29">
        <v>15</v>
      </c>
      <c r="BF31" s="14">
        <v>0.376</v>
      </c>
      <c r="BH31" s="11">
        <v>20</v>
      </c>
      <c r="BI31" t="s">
        <v>261</v>
      </c>
      <c r="BJ31" s="42">
        <v>49</v>
      </c>
      <c r="BK31" s="37">
        <v>1.229</v>
      </c>
      <c r="BM31" s="11">
        <v>20</v>
      </c>
      <c r="BN31" s="11" t="s">
        <v>279</v>
      </c>
      <c r="BO31" s="30">
        <v>1216</v>
      </c>
      <c r="BP31" s="11">
        <v>30.522</v>
      </c>
      <c r="BQ31" s="11"/>
      <c r="BR31" s="11">
        <v>20</v>
      </c>
      <c r="BS31" t="s">
        <v>64</v>
      </c>
      <c r="BT31" s="29">
        <v>729</v>
      </c>
      <c r="BU31">
        <v>18.298</v>
      </c>
    </row>
    <row r="32" spans="1:73" ht="12.75">
      <c r="A32" s="11">
        <v>21</v>
      </c>
      <c r="B32" t="s">
        <v>66</v>
      </c>
      <c r="C32" s="53">
        <v>6468</v>
      </c>
      <c r="D32" s="29">
        <v>5124</v>
      </c>
      <c r="E32" s="19">
        <f t="shared" si="0"/>
        <v>79.22077922077922</v>
      </c>
      <c r="F32" s="56">
        <v>3408</v>
      </c>
      <c r="G32" s="56"/>
      <c r="H32" s="11">
        <v>21</v>
      </c>
      <c r="I32" t="s">
        <v>88</v>
      </c>
      <c r="J32" s="29">
        <v>253</v>
      </c>
      <c r="K32">
        <v>5.686</v>
      </c>
      <c r="M32" s="11">
        <v>21</v>
      </c>
      <c r="N32" t="s">
        <v>105</v>
      </c>
      <c r="O32" s="29">
        <v>29</v>
      </c>
      <c r="P32">
        <v>0.651</v>
      </c>
      <c r="Q32" s="11">
        <v>21</v>
      </c>
      <c r="R32" t="s">
        <v>119</v>
      </c>
      <c r="S32" s="29">
        <v>64</v>
      </c>
      <c r="T32">
        <v>1.438</v>
      </c>
      <c r="V32" s="11">
        <v>21</v>
      </c>
      <c r="W32" t="s">
        <v>128</v>
      </c>
      <c r="X32" s="29">
        <v>299</v>
      </c>
      <c r="Y32" s="34">
        <v>6.72</v>
      </c>
      <c r="Z32" s="34"/>
      <c r="AA32" s="11">
        <v>21</v>
      </c>
      <c r="AB32" t="s">
        <v>143</v>
      </c>
      <c r="AC32" s="29">
        <v>17</v>
      </c>
      <c r="AD32">
        <v>0.382</v>
      </c>
      <c r="AF32" s="11">
        <v>21</v>
      </c>
      <c r="AG32" t="s">
        <v>157</v>
      </c>
      <c r="AH32" s="29">
        <v>295</v>
      </c>
      <c r="AI32" s="34">
        <v>6.63</v>
      </c>
      <c r="AJ32" s="11">
        <v>21</v>
      </c>
      <c r="AK32" t="s">
        <v>166</v>
      </c>
      <c r="AL32" s="29">
        <v>166</v>
      </c>
      <c r="AM32">
        <v>3.731</v>
      </c>
      <c r="AO32" s="11">
        <v>21</v>
      </c>
      <c r="AP32" t="s">
        <v>186</v>
      </c>
      <c r="AQ32" s="29">
        <v>65</v>
      </c>
      <c r="AR32">
        <v>1.461</v>
      </c>
      <c r="AT32" s="11">
        <v>21</v>
      </c>
      <c r="AU32" t="s">
        <v>205</v>
      </c>
      <c r="AV32" s="29">
        <v>159</v>
      </c>
      <c r="AW32">
        <v>3.573</v>
      </c>
      <c r="AY32" s="11">
        <v>21</v>
      </c>
      <c r="AZ32" t="s">
        <v>226</v>
      </c>
      <c r="BA32" s="29">
        <v>86</v>
      </c>
      <c r="BB32">
        <v>1.933</v>
      </c>
      <c r="BC32" s="11">
        <v>21</v>
      </c>
      <c r="BD32" t="s">
        <v>245</v>
      </c>
      <c r="BE32" s="29">
        <v>9</v>
      </c>
      <c r="BF32" s="14">
        <v>0.202</v>
      </c>
      <c r="BH32" s="11">
        <v>21</v>
      </c>
      <c r="BI32" t="s">
        <v>262</v>
      </c>
      <c r="BJ32" s="42">
        <v>50</v>
      </c>
      <c r="BK32" s="37">
        <v>1.123</v>
      </c>
      <c r="BM32" s="11">
        <v>21</v>
      </c>
      <c r="BN32" t="s">
        <v>280</v>
      </c>
      <c r="BO32" s="29">
        <v>1227</v>
      </c>
      <c r="BP32">
        <v>27.579</v>
      </c>
      <c r="BR32" s="11">
        <v>21</v>
      </c>
      <c r="BS32" t="s">
        <v>298</v>
      </c>
      <c r="BT32" s="29">
        <v>689</v>
      </c>
      <c r="BU32">
        <v>15.487</v>
      </c>
    </row>
    <row r="33" spans="1:73" ht="12.75">
      <c r="A33" s="11">
        <v>22</v>
      </c>
      <c r="B33" t="s">
        <v>68</v>
      </c>
      <c r="C33" s="53">
        <v>7331</v>
      </c>
      <c r="D33" s="29">
        <v>6067</v>
      </c>
      <c r="E33" s="19">
        <f t="shared" si="0"/>
        <v>82.75815032055654</v>
      </c>
      <c r="F33" s="56">
        <v>4520</v>
      </c>
      <c r="G33" s="56"/>
      <c r="H33" s="11">
        <v>22</v>
      </c>
      <c r="I33" s="18" t="s">
        <v>86</v>
      </c>
      <c r="J33" s="29">
        <v>384</v>
      </c>
      <c r="K33" s="34">
        <v>7.39</v>
      </c>
      <c r="L33" s="34"/>
      <c r="M33" s="11">
        <v>22</v>
      </c>
      <c r="N33" t="s">
        <v>106</v>
      </c>
      <c r="O33" s="29">
        <v>30</v>
      </c>
      <c r="P33">
        <v>0.577</v>
      </c>
      <c r="Q33" s="11">
        <v>22</v>
      </c>
      <c r="R33" t="s">
        <v>26</v>
      </c>
      <c r="S33" s="29">
        <v>100</v>
      </c>
      <c r="T33">
        <v>1.924</v>
      </c>
      <c r="V33" s="11">
        <v>22</v>
      </c>
      <c r="W33" t="s">
        <v>69</v>
      </c>
      <c r="X33" s="29">
        <v>498</v>
      </c>
      <c r="Y33">
        <v>9.584</v>
      </c>
      <c r="AA33" s="11">
        <v>22</v>
      </c>
      <c r="AB33" t="s">
        <v>145</v>
      </c>
      <c r="AC33" s="29">
        <v>36</v>
      </c>
      <c r="AD33">
        <v>0.692</v>
      </c>
      <c r="AF33" s="11">
        <v>22</v>
      </c>
      <c r="AG33" t="s">
        <v>67</v>
      </c>
      <c r="AH33" s="29">
        <v>487</v>
      </c>
      <c r="AI33">
        <v>9.372</v>
      </c>
      <c r="AJ33" s="11">
        <v>22</v>
      </c>
      <c r="AK33" t="s">
        <v>172</v>
      </c>
      <c r="AL33" s="29">
        <v>250</v>
      </c>
      <c r="AM33">
        <v>4.811</v>
      </c>
      <c r="AO33" s="11">
        <v>22</v>
      </c>
      <c r="AP33" t="s">
        <v>188</v>
      </c>
      <c r="AQ33" s="29">
        <v>89</v>
      </c>
      <c r="AR33">
        <v>1.712</v>
      </c>
      <c r="AT33" s="11">
        <v>22</v>
      </c>
      <c r="AU33" t="s">
        <v>206</v>
      </c>
      <c r="AV33" s="29">
        <v>229</v>
      </c>
      <c r="AW33">
        <v>4.407</v>
      </c>
      <c r="AY33" s="11">
        <v>22</v>
      </c>
      <c r="AZ33" t="s">
        <v>70</v>
      </c>
      <c r="BA33" s="29">
        <v>200</v>
      </c>
      <c r="BB33">
        <v>3.849</v>
      </c>
      <c r="BC33" s="11">
        <v>22</v>
      </c>
      <c r="BD33" t="s">
        <v>246</v>
      </c>
      <c r="BE33" s="29">
        <v>15</v>
      </c>
      <c r="BF33" s="14">
        <v>0.288</v>
      </c>
      <c r="BH33" s="11">
        <v>22</v>
      </c>
      <c r="BI33" t="s">
        <v>262</v>
      </c>
      <c r="BJ33" s="42">
        <v>99</v>
      </c>
      <c r="BK33" s="37">
        <v>1.905</v>
      </c>
      <c r="BM33" s="11">
        <v>22</v>
      </c>
      <c r="BN33" s="33" t="s">
        <v>50</v>
      </c>
      <c r="BO33" s="29">
        <v>1433</v>
      </c>
      <c r="BP33">
        <v>27.578</v>
      </c>
      <c r="BR33" s="11">
        <v>22</v>
      </c>
      <c r="BS33" t="s">
        <v>299</v>
      </c>
      <c r="BT33" s="29">
        <v>670</v>
      </c>
      <c r="BU33">
        <v>12.895</v>
      </c>
    </row>
    <row r="34" spans="1:73" ht="12.75">
      <c r="A34" s="11">
        <v>23</v>
      </c>
      <c r="B34" t="s">
        <v>71</v>
      </c>
      <c r="C34" s="53">
        <v>9757</v>
      </c>
      <c r="D34" s="29">
        <v>7744</v>
      </c>
      <c r="E34" s="19">
        <f t="shared" si="0"/>
        <v>79.36865839909808</v>
      </c>
      <c r="F34" s="56">
        <v>5727</v>
      </c>
      <c r="G34" s="56"/>
      <c r="H34" s="11">
        <v>23</v>
      </c>
      <c r="I34" t="s">
        <v>89</v>
      </c>
      <c r="J34" s="29">
        <v>567</v>
      </c>
      <c r="K34" s="34">
        <v>8.48</v>
      </c>
      <c r="L34" s="34"/>
      <c r="M34" s="11">
        <v>23</v>
      </c>
      <c r="N34" t="s">
        <v>103</v>
      </c>
      <c r="O34" s="29">
        <v>45</v>
      </c>
      <c r="P34">
        <v>0.673</v>
      </c>
      <c r="Q34" s="11">
        <v>23</v>
      </c>
      <c r="R34" t="s">
        <v>108</v>
      </c>
      <c r="S34" s="29">
        <v>136</v>
      </c>
      <c r="T34">
        <v>2.034</v>
      </c>
      <c r="V34" s="11">
        <v>23</v>
      </c>
      <c r="W34" t="s">
        <v>129</v>
      </c>
      <c r="X34" s="29">
        <v>556</v>
      </c>
      <c r="Y34">
        <v>8.315</v>
      </c>
      <c r="AA34" s="11">
        <v>23</v>
      </c>
      <c r="AB34" t="s">
        <v>144</v>
      </c>
      <c r="AC34" s="29">
        <v>57</v>
      </c>
      <c r="AD34">
        <v>0.852</v>
      </c>
      <c r="AF34" s="11">
        <v>23</v>
      </c>
      <c r="AG34" t="s">
        <v>158</v>
      </c>
      <c r="AH34" s="29">
        <v>487</v>
      </c>
      <c r="AI34">
        <v>7.283</v>
      </c>
      <c r="AJ34" s="11">
        <v>23</v>
      </c>
      <c r="AK34" t="s">
        <v>173</v>
      </c>
      <c r="AL34" s="29">
        <v>318</v>
      </c>
      <c r="AM34">
        <v>4.756</v>
      </c>
      <c r="AO34" s="11">
        <v>23</v>
      </c>
      <c r="AP34" t="s">
        <v>188</v>
      </c>
      <c r="AQ34" s="29">
        <v>129</v>
      </c>
      <c r="AR34">
        <v>1.929</v>
      </c>
      <c r="AT34" s="11">
        <v>23</v>
      </c>
      <c r="AU34" t="s">
        <v>207</v>
      </c>
      <c r="AV34" s="29">
        <v>256</v>
      </c>
      <c r="AW34">
        <v>3.828</v>
      </c>
      <c r="AY34" s="11">
        <v>23</v>
      </c>
      <c r="AZ34" t="s">
        <v>227</v>
      </c>
      <c r="BA34" s="29">
        <v>209</v>
      </c>
      <c r="BB34">
        <v>3.125</v>
      </c>
      <c r="BC34" s="11">
        <v>23</v>
      </c>
      <c r="BE34" s="29"/>
      <c r="BH34" s="11">
        <v>23</v>
      </c>
      <c r="BI34" t="s">
        <v>11</v>
      </c>
      <c r="BJ34" s="42">
        <v>97</v>
      </c>
      <c r="BK34" s="37">
        <v>1.454</v>
      </c>
      <c r="BM34" s="11">
        <v>23</v>
      </c>
      <c r="BN34" t="s">
        <v>281</v>
      </c>
      <c r="BO34" s="29">
        <v>1892</v>
      </c>
      <c r="BP34">
        <v>28.298</v>
      </c>
      <c r="BR34" s="11">
        <v>23</v>
      </c>
      <c r="BS34" t="s">
        <v>300</v>
      </c>
      <c r="BT34" s="29">
        <v>978</v>
      </c>
      <c r="BU34">
        <v>14.628</v>
      </c>
    </row>
    <row r="35" spans="1:73" ht="12.75">
      <c r="A35" s="11">
        <v>24</v>
      </c>
      <c r="B35" t="s">
        <v>72</v>
      </c>
      <c r="C35" s="53">
        <v>5791</v>
      </c>
      <c r="D35" s="29">
        <v>4748</v>
      </c>
      <c r="E35" s="19">
        <f t="shared" si="0"/>
        <v>81.98929373165257</v>
      </c>
      <c r="F35" s="56">
        <v>3692</v>
      </c>
      <c r="G35" s="56"/>
      <c r="H35" s="11">
        <v>24</v>
      </c>
      <c r="I35" t="s">
        <v>90</v>
      </c>
      <c r="J35" s="29">
        <v>308</v>
      </c>
      <c r="K35">
        <v>7.468</v>
      </c>
      <c r="M35" s="11">
        <v>24</v>
      </c>
      <c r="N35" t="s">
        <v>106</v>
      </c>
      <c r="O35" s="29">
        <v>21</v>
      </c>
      <c r="P35">
        <v>0.509</v>
      </c>
      <c r="Q35" s="11">
        <v>24</v>
      </c>
      <c r="R35" t="s">
        <v>117</v>
      </c>
      <c r="S35" s="29">
        <v>71</v>
      </c>
      <c r="T35">
        <v>1.721</v>
      </c>
      <c r="V35" s="11">
        <v>24</v>
      </c>
      <c r="W35" t="s">
        <v>130</v>
      </c>
      <c r="X35" s="29">
        <v>303</v>
      </c>
      <c r="Y35">
        <v>7.347</v>
      </c>
      <c r="AA35" s="11">
        <v>24</v>
      </c>
      <c r="AB35" t="s">
        <v>144</v>
      </c>
      <c r="AC35" s="29">
        <v>46</v>
      </c>
      <c r="AD35">
        <v>1.115</v>
      </c>
      <c r="AF35" s="11">
        <v>24</v>
      </c>
      <c r="AG35" t="s">
        <v>159</v>
      </c>
      <c r="AH35" s="29">
        <v>295</v>
      </c>
      <c r="AI35">
        <v>7.153</v>
      </c>
      <c r="AJ35" s="11">
        <v>24</v>
      </c>
      <c r="AK35" t="s">
        <v>173</v>
      </c>
      <c r="AL35" s="29">
        <v>145</v>
      </c>
      <c r="AM35">
        <v>3.516</v>
      </c>
      <c r="AO35" s="11">
        <v>24</v>
      </c>
      <c r="AP35" t="s">
        <v>188</v>
      </c>
      <c r="AQ35" s="29">
        <v>108</v>
      </c>
      <c r="AR35">
        <v>2.618</v>
      </c>
      <c r="AT35" s="11">
        <v>24</v>
      </c>
      <c r="AU35" t="s">
        <v>208</v>
      </c>
      <c r="AV35" s="29">
        <v>150</v>
      </c>
      <c r="AW35">
        <v>3.637</v>
      </c>
      <c r="AY35" s="11">
        <v>24</v>
      </c>
      <c r="AZ35" t="s">
        <v>228</v>
      </c>
      <c r="BA35" s="29">
        <v>100</v>
      </c>
      <c r="BB35">
        <v>2.424</v>
      </c>
      <c r="BC35" s="11">
        <v>24</v>
      </c>
      <c r="BD35" t="s">
        <v>247</v>
      </c>
      <c r="BE35" s="29">
        <v>18</v>
      </c>
      <c r="BF35" s="14">
        <v>0.436</v>
      </c>
      <c r="BH35" s="11">
        <v>24</v>
      </c>
      <c r="BI35" t="s">
        <v>262</v>
      </c>
      <c r="BJ35" s="42">
        <v>40</v>
      </c>
      <c r="BK35" s="37">
        <v>0.969</v>
      </c>
      <c r="BM35" s="11">
        <v>24</v>
      </c>
      <c r="BN35" t="s">
        <v>282</v>
      </c>
      <c r="BO35" s="29">
        <v>1125</v>
      </c>
      <c r="BP35">
        <v>27.279</v>
      </c>
      <c r="BR35" s="11">
        <v>24</v>
      </c>
      <c r="BS35" s="11" t="s">
        <v>301</v>
      </c>
      <c r="BT35" s="30">
        <v>962</v>
      </c>
      <c r="BU35" s="11">
        <v>23.327</v>
      </c>
    </row>
    <row r="36" spans="3:72" ht="12.75">
      <c r="C36" s="53"/>
      <c r="D36" s="29"/>
      <c r="E36" s="19"/>
      <c r="F36" s="56"/>
      <c r="G36" s="56"/>
      <c r="H36" s="11"/>
      <c r="J36" s="29"/>
      <c r="O36" s="29"/>
      <c r="S36" s="29"/>
      <c r="X36" s="29"/>
      <c r="AA36" s="11"/>
      <c r="AC36" s="29"/>
      <c r="AH36" s="29"/>
      <c r="AJ36" s="11"/>
      <c r="AL36" s="29"/>
      <c r="AQ36" s="29"/>
      <c r="AT36" s="11"/>
      <c r="AV36" s="29"/>
      <c r="BA36" s="29"/>
      <c r="BC36" s="11"/>
      <c r="BE36" s="29"/>
      <c r="BJ36" s="42"/>
      <c r="BM36" s="11"/>
      <c r="BO36" s="29"/>
      <c r="BT36" s="29"/>
    </row>
    <row r="37" spans="2:72" s="11" customFormat="1" ht="12.75">
      <c r="B37" s="11" t="s">
        <v>303</v>
      </c>
      <c r="C37" s="54">
        <f>SUM(C12:C36)</f>
        <v>156907</v>
      </c>
      <c r="D37" s="30">
        <f>SUM(D12:D36)</f>
        <v>124734</v>
      </c>
      <c r="E37" s="20">
        <f t="shared" si="0"/>
        <v>79.49549733281498</v>
      </c>
      <c r="F37" s="57">
        <v>99569</v>
      </c>
      <c r="G37" s="57"/>
      <c r="J37" s="30">
        <v>7710</v>
      </c>
      <c r="O37" s="30">
        <v>897</v>
      </c>
      <c r="S37" s="30">
        <v>1728</v>
      </c>
      <c r="X37" s="30">
        <v>11193</v>
      </c>
      <c r="AC37" s="30">
        <v>2224</v>
      </c>
      <c r="AH37" s="30">
        <v>9500</v>
      </c>
      <c r="AL37" s="30">
        <v>5111</v>
      </c>
      <c r="AQ37" s="30">
        <v>2416</v>
      </c>
      <c r="AV37" s="30">
        <v>3391</v>
      </c>
      <c r="BA37" s="30">
        <v>6547</v>
      </c>
      <c r="BE37" s="30">
        <v>443</v>
      </c>
      <c r="BF37" s="47"/>
      <c r="BG37" s="47"/>
      <c r="BJ37" s="43">
        <v>1876</v>
      </c>
      <c r="BK37" s="40"/>
      <c r="BL37" s="40"/>
      <c r="BO37" s="30">
        <v>29105</v>
      </c>
      <c r="BT37" s="30">
        <v>17428</v>
      </c>
    </row>
    <row r="38" spans="3:72" s="11" customFormat="1" ht="12.75">
      <c r="C38" s="54"/>
      <c r="D38" s="30"/>
      <c r="E38" s="20"/>
      <c r="F38" s="57"/>
      <c r="G38" s="57"/>
      <c r="J38" s="30"/>
      <c r="O38" s="30"/>
      <c r="S38" s="30"/>
      <c r="X38" s="30"/>
      <c r="AC38" s="30"/>
      <c r="AH38" s="30"/>
      <c r="AL38" s="30"/>
      <c r="AQ38" s="30"/>
      <c r="AV38" s="30"/>
      <c r="BA38" s="30"/>
      <c r="BE38" s="30"/>
      <c r="BF38" s="47"/>
      <c r="BG38" s="47"/>
      <c r="BJ38" s="43"/>
      <c r="BK38" s="40"/>
      <c r="BL38" s="40"/>
      <c r="BO38" s="30"/>
      <c r="BT38" s="30"/>
    </row>
    <row r="39" spans="1:64" s="18" customFormat="1" ht="12.75">
      <c r="A39" s="11" t="s">
        <v>319</v>
      </c>
      <c r="C39" s="55"/>
      <c r="F39" s="55"/>
      <c r="G39" s="55"/>
      <c r="BF39" s="44"/>
      <c r="BG39" s="44"/>
      <c r="BJ39" s="44"/>
      <c r="BK39" s="41"/>
      <c r="BL39" s="41"/>
    </row>
    <row r="40" spans="1:64" s="18" customFormat="1" ht="12.75">
      <c r="A40" s="18" t="s">
        <v>317</v>
      </c>
      <c r="C40" s="55"/>
      <c r="F40" s="55"/>
      <c r="G40" s="55"/>
      <c r="BF40" s="44"/>
      <c r="BG40" s="44"/>
      <c r="BJ40" s="44"/>
      <c r="BK40" s="41"/>
      <c r="BL40" s="41"/>
    </row>
    <row r="41" spans="1:64" s="18" customFormat="1" ht="12.75">
      <c r="A41" s="18" t="s">
        <v>318</v>
      </c>
      <c r="C41" s="55"/>
      <c r="F41" s="55"/>
      <c r="G41" s="55"/>
      <c r="BF41" s="44"/>
      <c r="BG41" s="44"/>
      <c r="BJ41" s="44"/>
      <c r="BK41" s="41"/>
      <c r="BL41" s="41"/>
    </row>
  </sheetData>
  <mergeCells count="28">
    <mergeCell ref="AT4:AW4"/>
    <mergeCell ref="AT5:AW5"/>
    <mergeCell ref="AY4:BB4"/>
    <mergeCell ref="AY5:BB5"/>
    <mergeCell ref="AJ4:AM4"/>
    <mergeCell ref="AJ5:AM5"/>
    <mergeCell ref="AO4:AR4"/>
    <mergeCell ref="AO5:AR5"/>
    <mergeCell ref="AA4:AD4"/>
    <mergeCell ref="AA5:AD5"/>
    <mergeCell ref="AF4:AI4"/>
    <mergeCell ref="AF5:AI5"/>
    <mergeCell ref="Q4:T4"/>
    <mergeCell ref="V4:Y4"/>
    <mergeCell ref="Q5:T5"/>
    <mergeCell ref="V5:Y5"/>
    <mergeCell ref="H4:K4"/>
    <mergeCell ref="H5:K5"/>
    <mergeCell ref="M4:P4"/>
    <mergeCell ref="M5:P5"/>
    <mergeCell ref="BR4:BU4"/>
    <mergeCell ref="BM4:BP4"/>
    <mergeCell ref="BM5:BP5"/>
    <mergeCell ref="BR5:BU5"/>
    <mergeCell ref="BH4:BK4"/>
    <mergeCell ref="BH5:BK5"/>
    <mergeCell ref="BC4:BF4"/>
    <mergeCell ref="BC5:BF5"/>
  </mergeCells>
  <printOptions/>
  <pageMargins left="0.7874015748031497" right="0.7874015748031497" top="0.984251968503937" bottom="0.7874015748031497" header="0.5118110236220472" footer="0.5118110236220472"/>
  <pageSetup horizontalDpi="75" verticalDpi="75" orientation="landscape" paperSize="8" r:id="rId1"/>
  <headerFooter alignWithMargins="0">
    <oddHeader>&amp;LElezioni provinciali 13 giugno 1999</oddHeader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CRP</cp:lastModifiedBy>
  <cp:lastPrinted>2003-07-23T07:42:14Z</cp:lastPrinted>
  <dcterms:created xsi:type="dcterms:W3CDTF">1999-10-02T09:36:52Z</dcterms:created>
  <dcterms:modified xsi:type="dcterms:W3CDTF">2004-03-04T14:20:11Z</dcterms:modified>
  <cp:category/>
  <cp:version/>
  <cp:contentType/>
  <cp:contentStatus/>
</cp:coreProperties>
</file>